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Kassenbuch" sheetId="1" state="visible" r:id="rId1"/>
  </sheets>
  <definedNames>
    <definedName name="_xlnm.Print_Titles" localSheetId="0">'Kassenbuch'!$1:$6</definedName>
    <definedName name="_xlnm.Print_Area" localSheetId="0">'Kassenbuch'!$A$1:$Q$34</definedName>
  </definedNames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 &quot;€&quot;"/>
    <numFmt numFmtId="165" formatCode="#,##0.00 &quot;€&quot;;-#,##0.00 &quot;€&quot;"/>
    <numFmt numFmtId="166" formatCode="dd.mm.yyyy"/>
    <numFmt numFmtId="167" formatCode="#,##0.00 &quot;€&quot;;-#,##0.00 &quot;€&quot;;&quot;&quot;"/>
  </numFmts>
  <fonts count="9">
    <font>
      <name val="Calibri"/>
      <family val="2"/>
      <color theme="1"/>
      <sz val="11"/>
      <scheme val="minor"/>
    </font>
    <font>
      <name val="Calibri"/>
      <b val="1"/>
      <color rgb="00FFFFFF"/>
      <sz val="18"/>
    </font>
    <font>
      <name val="Calibri"/>
      <b val="1"/>
      <color rgb="00FFFFFF"/>
      <sz val="16"/>
    </font>
    <font>
      <name val="Calibri"/>
      <b val="1"/>
      <sz val="11"/>
    </font>
    <font>
      <name val="Calibri"/>
      <sz val="11"/>
    </font>
    <font>
      <name val="Calibri"/>
      <b val="1"/>
      <sz val="12"/>
    </font>
    <font>
      <name val="Calibri"/>
      <b val="1"/>
      <color rgb="00FFFFFF"/>
      <sz val="12"/>
    </font>
    <font>
      <name val="Calibri"/>
      <b val="1"/>
      <color rgb="00FFFFFF"/>
      <sz val="11"/>
    </font>
    <font>
      <name val="Calibri"/>
      <i val="1"/>
      <color rgb="00555555"/>
      <sz val="10"/>
    </font>
  </fonts>
  <fills count="7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E6F0F1"/>
      </patternFill>
    </fill>
    <fill>
      <patternFill patternType="solid">
        <fgColor rgb="00FFFFFF"/>
      </patternFill>
    </fill>
    <fill>
      <patternFill patternType="solid">
        <fgColor rgb="00F7FBFB"/>
      </patternFill>
    </fill>
    <fill>
      <patternFill patternType="solid">
        <fgColor rgb="001F415A"/>
      </patternFill>
    </fill>
  </fills>
  <borders count="16">
    <border>
      <left/>
      <right/>
      <top/>
      <bottom/>
      <diagonal/>
    </border>
    <border>
      <left style="thin">
        <color rgb="009A9A9A"/>
      </left>
      <right style="thin">
        <color rgb="009A9A9A"/>
      </right>
      <top style="thin">
        <color rgb="009A9A9A"/>
      </top>
      <bottom style="thin">
        <color rgb="009A9A9A"/>
      </bottom>
    </border>
    <border>
      <left style="medium">
        <color rgb="004F4F4F"/>
      </left>
      <right style="thin">
        <color rgb="009A9A9A"/>
      </right>
      <top style="medium">
        <color rgb="004F4F4F"/>
      </top>
      <bottom style="thin">
        <color rgb="009A9A9A"/>
      </bottom>
    </border>
    <border>
      <left style="thin">
        <color rgb="009A9A9A"/>
      </left>
      <right style="thin">
        <color rgb="009A9A9A"/>
      </right>
      <top style="medium">
        <color rgb="004F4F4F"/>
      </top>
      <bottom style="thin">
        <color rgb="009A9A9A"/>
      </bottom>
    </border>
    <border>
      <left style="thin">
        <color rgb="009A9A9A"/>
      </left>
      <right style="medium">
        <color rgb="004F4F4F"/>
      </right>
      <top style="medium">
        <color rgb="004F4F4F"/>
      </top>
      <bottom style="thin">
        <color rgb="009A9A9A"/>
      </bottom>
    </border>
    <border>
      <left style="medium">
        <color rgb="004F4F4F"/>
      </left>
      <right style="thin">
        <color rgb="009A9A9A"/>
      </right>
      <top style="thin">
        <color rgb="009A9A9A"/>
      </top>
      <bottom style="thin">
        <color rgb="009A9A9A"/>
      </bottom>
    </border>
    <border>
      <left style="thin">
        <color rgb="009A9A9A"/>
      </left>
      <right style="medium">
        <color rgb="004F4F4F"/>
      </right>
      <top style="thin">
        <color rgb="009A9A9A"/>
      </top>
      <bottom style="thin">
        <color rgb="009A9A9A"/>
      </bottom>
    </border>
    <border>
      <left style="medium">
        <color rgb="004F4F4F"/>
      </left>
      <right style="thin">
        <color rgb="009A9A9A"/>
      </right>
      <top style="thin">
        <color rgb="009A9A9A"/>
      </top>
      <bottom style="medium">
        <color rgb="004F4F4F"/>
      </bottom>
    </border>
    <border>
      <left style="thin">
        <color rgb="009A9A9A"/>
      </left>
      <right style="thin">
        <color rgb="009A9A9A"/>
      </right>
      <top style="thin">
        <color rgb="009A9A9A"/>
      </top>
      <bottom style="medium">
        <color rgb="004F4F4F"/>
      </bottom>
    </border>
    <border>
      <left style="thin">
        <color rgb="009A9A9A"/>
      </left>
      <right style="medium">
        <color rgb="004F4F4F"/>
      </right>
      <top style="thin">
        <color rgb="009A9A9A"/>
      </top>
      <bottom style="medium">
        <color rgb="004F4F4F"/>
      </bottom>
    </border>
    <border>
      <left style="medium">
        <color rgb="004F4F4F"/>
      </left>
      <right style="thin">
        <color rgb="009A9A9A"/>
      </right>
      <top style="medium">
        <color rgb="004F4F4F"/>
      </top>
      <bottom style="medium">
        <color rgb="004F4F4F"/>
      </bottom>
    </border>
    <border>
      <left style="thin">
        <color rgb="009A9A9A"/>
      </left>
      <right style="thin">
        <color rgb="009A9A9A"/>
      </right>
      <top style="medium">
        <color rgb="004F4F4F"/>
      </top>
      <bottom style="medium">
        <color rgb="004F4F4F"/>
      </bottom>
    </border>
    <border>
      <left style="thin">
        <color rgb="009A9A9A"/>
      </left>
      <right style="medium">
        <color rgb="004F4F4F"/>
      </right>
      <top style="medium">
        <color rgb="004F4F4F"/>
      </top>
      <bottom style="medium">
        <color rgb="004F4F4F"/>
      </bottom>
    </border>
    <border>
      <left style="thin">
        <color rgb="009A9A9A"/>
      </left>
      <right style="thin">
        <color rgb="009A9A9A"/>
      </right>
      <top style="thin">
        <color rgb="009A9A9A"/>
      </top>
      <bottom style="dotted">
        <color rgb="00B5B5B5"/>
      </bottom>
    </border>
    <border>
      <left style="medium">
        <color rgb="004F4F4F"/>
      </left>
      <right style="thin">
        <color rgb="009A9A9A"/>
      </right>
      <top style="thin">
        <color rgb="009A9A9A"/>
      </top>
      <bottom style="dotted">
        <color rgb="00B5B5B5"/>
      </bottom>
    </border>
    <border>
      <left style="thin">
        <color rgb="009A9A9A"/>
      </left>
      <right style="medium">
        <color rgb="004F4F4F"/>
      </right>
      <top style="thin">
        <color rgb="009A9A9A"/>
      </top>
      <bottom style="dotted">
        <color rgb="00B5B5B5"/>
      </bottom>
    </border>
  </borders>
  <cellStyleXfs count="1">
    <xf numFmtId="0" fontId="0" fillId="0" borderId="0"/>
  </cellStyleXfs>
  <cellXfs count="50">
    <xf numFmtId="0" fontId="0" fillId="0" borderId="0" pivotButton="0" quotePrefix="0" xfId="0"/>
    <xf numFmtId="0" fontId="1" fillId="2" borderId="1" applyAlignment="1" pivotButton="0" quotePrefix="0" xfId="0">
      <alignment horizontal="left" vertical="center" indent="1"/>
    </xf>
    <xf numFmtId="0" fontId="2" fillId="2" borderId="1" applyAlignment="1" pivotButton="0" quotePrefix="0" xfId="0">
      <alignment horizontal="center" vertical="center"/>
    </xf>
    <xf numFmtId="0" fontId="3" fillId="3" borderId="2" applyAlignment="1" pivotButton="0" quotePrefix="0" xfId="0">
      <alignment horizontal="left" vertical="center"/>
    </xf>
    <xf numFmtId="0" fontId="3" fillId="3" borderId="3" applyAlignment="1" pivotButton="0" quotePrefix="0" xfId="0">
      <alignment horizontal="left" vertical="center"/>
    </xf>
    <xf numFmtId="164" fontId="4" fillId="5" borderId="3" applyAlignment="1" pivotButton="0" quotePrefix="0" xfId="0">
      <alignment horizontal="right" vertical="center"/>
    </xf>
    <xf numFmtId="0" fontId="4" fillId="5" borderId="3" applyAlignment="1" pivotButton="0" quotePrefix="0" xfId="0">
      <alignment horizontal="right" vertical="center"/>
    </xf>
    <xf numFmtId="0" fontId="4" fillId="5" borderId="4" applyAlignment="1" pivotButton="0" quotePrefix="0" xfId="0">
      <alignment horizontal="right" vertical="center"/>
    </xf>
    <xf numFmtId="0" fontId="3" fillId="3" borderId="10" applyAlignment="1" pivotButton="0" quotePrefix="0" xfId="0">
      <alignment horizontal="left" vertical="center"/>
    </xf>
    <xf numFmtId="0" fontId="3" fillId="3" borderId="11" applyAlignment="1" pivotButton="0" quotePrefix="0" xfId="0">
      <alignment horizontal="left" vertical="center"/>
    </xf>
    <xf numFmtId="164" fontId="5" fillId="4" borderId="11" applyAlignment="1" pivotButton="0" quotePrefix="0" xfId="0">
      <alignment horizontal="right" vertical="center"/>
    </xf>
    <xf numFmtId="0" fontId="5" fillId="4" borderId="11" applyAlignment="1" pivotButton="0" quotePrefix="0" xfId="0">
      <alignment horizontal="right" vertical="center"/>
    </xf>
    <xf numFmtId="0" fontId="5" fillId="4" borderId="12" applyAlignment="1" pivotButton="0" quotePrefix="0" xfId="0">
      <alignment horizontal="right" vertical="center"/>
    </xf>
    <xf numFmtId="0" fontId="3" fillId="3" borderId="5" applyAlignment="1" pivotButton="0" quotePrefix="0" xfId="0">
      <alignment horizontal="left" vertical="center"/>
    </xf>
    <xf numFmtId="0" fontId="3" fillId="3" borderId="1" applyAlignment="1" pivotButton="0" quotePrefix="0" xfId="0">
      <alignment horizontal="left" vertical="center"/>
    </xf>
    <xf numFmtId="164" fontId="4" fillId="4" borderId="1" applyAlignment="1" pivotButton="0" quotePrefix="0" xfId="0">
      <alignment horizontal="right" vertical="center"/>
    </xf>
    <xf numFmtId="0" fontId="4" fillId="4" borderId="1" applyAlignment="1" pivotButton="0" quotePrefix="0" xfId="0">
      <alignment horizontal="right" vertical="center"/>
    </xf>
    <xf numFmtId="0" fontId="4" fillId="4" borderId="6" applyAlignment="1" pivotButton="0" quotePrefix="0" xfId="0">
      <alignment horizontal="right" vertical="center"/>
    </xf>
    <xf numFmtId="0" fontId="4" fillId="4" borderId="1" applyAlignment="1" pivotButton="0" quotePrefix="0" xfId="0">
      <alignment horizontal="left" vertical="center"/>
    </xf>
    <xf numFmtId="0" fontId="3" fillId="3" borderId="7" applyAlignment="1" pivotButton="0" quotePrefix="0" xfId="0">
      <alignment horizontal="left" vertical="center"/>
    </xf>
    <xf numFmtId="0" fontId="3" fillId="3" borderId="8" applyAlignment="1" pivotButton="0" quotePrefix="0" xfId="0">
      <alignment horizontal="left" vertical="center"/>
    </xf>
    <xf numFmtId="165" fontId="4" fillId="4" borderId="8" applyAlignment="1" pivotButton="0" quotePrefix="0" xfId="0">
      <alignment horizontal="right" vertical="center"/>
    </xf>
    <xf numFmtId="0" fontId="4" fillId="4" borderId="8" applyAlignment="1" pivotButton="0" quotePrefix="0" xfId="0">
      <alignment horizontal="right" vertical="center"/>
    </xf>
    <xf numFmtId="0" fontId="4" fillId="4" borderId="9" applyAlignment="1" pivotButton="0" quotePrefix="0" xfId="0">
      <alignment horizontal="right" vertical="center"/>
    </xf>
    <xf numFmtId="0" fontId="6" fillId="6" borderId="2" applyAlignment="1" pivotButton="0" quotePrefix="0" xfId="0">
      <alignment horizontal="center" vertical="center"/>
    </xf>
    <xf numFmtId="0" fontId="6" fillId="6" borderId="3" applyAlignment="1" pivotButton="0" quotePrefix="0" xfId="0">
      <alignment horizontal="center" vertical="center"/>
    </xf>
    <xf numFmtId="0" fontId="6" fillId="6" borderId="4" applyAlignment="1" pivotButton="0" quotePrefix="0" xfId="0">
      <alignment horizontal="center" vertical="center"/>
    </xf>
    <xf numFmtId="0" fontId="6" fillId="2" borderId="5" applyAlignment="1" pivotButton="0" quotePrefix="0" xfId="0">
      <alignment horizontal="center" vertical="center"/>
    </xf>
    <xf numFmtId="0" fontId="6" fillId="2" borderId="1" applyAlignment="1" pivotButton="0" quotePrefix="0" xfId="0">
      <alignment horizontal="center" vertical="center"/>
    </xf>
    <xf numFmtId="0" fontId="6" fillId="2" borderId="6" applyAlignment="1" pivotButton="0" quotePrefix="0" xfId="0">
      <alignment horizontal="center" vertical="center"/>
    </xf>
    <xf numFmtId="0" fontId="0" fillId="4" borderId="14" applyAlignment="1" pivotButton="0" quotePrefix="0" xfId="0">
      <alignment horizontal="center" vertical="center"/>
    </xf>
    <xf numFmtId="166" fontId="0" fillId="5" borderId="13" applyAlignment="1" pivotButton="0" quotePrefix="0" xfId="0">
      <alignment horizontal="center" vertical="center"/>
    </xf>
    <xf numFmtId="0" fontId="0" fillId="5" borderId="13" applyAlignment="1" pivotButton="0" quotePrefix="0" xfId="0">
      <alignment horizontal="left" vertical="center"/>
    </xf>
    <xf numFmtId="167" fontId="0" fillId="5" borderId="13" pivotButton="0" quotePrefix="0" xfId="0"/>
    <xf numFmtId="164" fontId="0" fillId="4" borderId="13" pivotButton="0" quotePrefix="0" xfId="0"/>
    <xf numFmtId="164" fontId="0" fillId="5" borderId="15" pivotButton="0" quotePrefix="0" xfId="0"/>
    <xf numFmtId="0" fontId="0" fillId="3" borderId="14" applyAlignment="1" pivotButton="0" quotePrefix="0" xfId="0">
      <alignment horizontal="center" vertical="center"/>
    </xf>
    <xf numFmtId="164" fontId="0" fillId="3" borderId="13" pivotButton="0" quotePrefix="0" xfId="0"/>
    <xf numFmtId="0" fontId="0" fillId="4" borderId="5" applyAlignment="1" pivotButton="0" quotePrefix="0" xfId="0">
      <alignment horizontal="center" vertical="center"/>
    </xf>
    <xf numFmtId="166" fontId="0" fillId="5" borderId="1" applyAlignment="1" pivotButton="0" quotePrefix="0" xfId="0">
      <alignment horizontal="center" vertical="center"/>
    </xf>
    <xf numFmtId="0" fontId="0" fillId="5" borderId="1" applyAlignment="1" pivotButton="0" quotePrefix="0" xfId="0">
      <alignment horizontal="left" vertical="center"/>
    </xf>
    <xf numFmtId="167" fontId="0" fillId="5" borderId="1" pivotButton="0" quotePrefix="0" xfId="0"/>
    <xf numFmtId="164" fontId="0" fillId="4" borderId="1" pivotButton="0" quotePrefix="0" xfId="0"/>
    <xf numFmtId="164" fontId="0" fillId="5" borderId="6" pivotButton="0" quotePrefix="0" xfId="0"/>
    <xf numFmtId="0" fontId="7" fillId="6" borderId="7" applyAlignment="1" pivotButton="0" quotePrefix="0" xfId="0">
      <alignment horizontal="left" vertical="center" indent="1"/>
    </xf>
    <xf numFmtId="0" fontId="7" fillId="6" borderId="8" applyAlignment="1" pivotButton="0" quotePrefix="0" xfId="0">
      <alignment horizontal="left" vertical="center" indent="1"/>
    </xf>
    <xf numFmtId="167" fontId="3" fillId="3" borderId="8" applyAlignment="1" pivotButton="0" quotePrefix="0" xfId="0">
      <alignment horizontal="right" vertical="center"/>
    </xf>
    <xf numFmtId="164" fontId="3" fillId="3" borderId="8" applyAlignment="1" pivotButton="0" quotePrefix="0" xfId="0">
      <alignment horizontal="right" vertical="center"/>
    </xf>
    <xf numFmtId="164" fontId="3" fillId="3" borderId="9" applyAlignment="1" pivotButton="0" quotePrefix="0" xfId="0">
      <alignment horizontal="right" vertical="center"/>
    </xf>
    <xf numFmtId="0" fontId="8" fillId="0" borderId="0" applyAlignment="1" pivotButton="0" quotePrefix="0" xfId="0">
      <alignment horizontal="left" vertical="center"/>
    </xf>
  </cellXfs>
  <cellStyles count="1">
    <cellStyle name="Normal" xfId="0" builtinId="0" hidden="0"/>
  </cellStyles>
  <dxfs count="1">
    <dxf>
      <fill>
        <patternFill patternType="solid">
          <fgColor rgb="00FCE4E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4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4" customWidth="1" min="1" max="1"/>
    <col width="11" customWidth="1" min="2" max="2"/>
    <col width="22" customWidth="1" min="3" max="3"/>
    <col width="9" customWidth="1" min="4" max="4"/>
    <col width="9" customWidth="1" min="5" max="5"/>
    <col width="9" customWidth="1" min="6" max="6"/>
    <col width="11" customWidth="1" min="7" max="7"/>
    <col width="11" customWidth="1" min="8" max="8"/>
    <col width="2" customWidth="1" min="9" max="9"/>
    <col width="4" customWidth="1" min="10" max="10"/>
    <col width="11" customWidth="1" min="11" max="11"/>
    <col width="22" customWidth="1" min="12" max="12"/>
    <col width="9" customWidth="1" min="13" max="13"/>
    <col width="9" customWidth="1" min="14" max="14"/>
    <col width="9" customWidth="1" min="15" max="15"/>
    <col width="11" customWidth="1" min="16" max="16"/>
    <col width="11" customWidth="1" min="17" max="17"/>
  </cols>
  <sheetData>
    <row r="1" ht="26" customHeight="1">
      <c r="A1" s="1" t="inlineStr">
        <is>
          <t>Kassenbuch</t>
        </is>
      </c>
      <c r="B1" s="1" t="n"/>
      <c r="C1" s="1" t="n"/>
      <c r="D1" s="1" t="n"/>
      <c r="E1" s="2" t="n">
        <v>2026</v>
      </c>
      <c r="F1" s="2" t="n"/>
      <c r="G1" s="2" t="n"/>
      <c r="H1" s="2" t="n"/>
      <c r="I1" s="2" t="n"/>
      <c r="J1" s="2" t="inlineStr">
        <is>
          <t>Januar</t>
        </is>
      </c>
      <c r="K1" s="2" t="n"/>
      <c r="L1" s="2" t="n"/>
      <c r="M1" s="2" t="n"/>
      <c r="N1" s="2" t="n"/>
      <c r="O1" s="2" t="n"/>
      <c r="P1" s="2" t="n"/>
      <c r="Q1" s="2" t="n"/>
    </row>
    <row r="2">
      <c r="A2" s="3" t="inlineStr">
        <is>
          <t>Anfangsbestand</t>
        </is>
      </c>
      <c r="B2" s="4" t="n"/>
      <c r="C2" s="4" t="n"/>
      <c r="D2" s="4" t="n"/>
      <c r="E2" s="5" t="n">
        <v>500</v>
      </c>
      <c r="F2" s="6" t="n"/>
      <c r="G2" s="6" t="n"/>
      <c r="H2" s="7" t="n"/>
      <c r="J2" s="8" t="inlineStr">
        <is>
          <t>aktueller Kassenbestand</t>
        </is>
      </c>
      <c r="K2" s="9" t="n"/>
      <c r="L2" s="9" t="n"/>
      <c r="M2" s="9" t="n"/>
      <c r="N2" s="9" t="n"/>
      <c r="O2" s="10">
        <f>E2+E3+E4</f>
        <v/>
      </c>
      <c r="P2" s="11" t="n"/>
      <c r="Q2" s="12" t="n"/>
    </row>
    <row r="3">
      <c r="A3" s="13" t="inlineStr">
        <is>
          <t>Einnahmen</t>
        </is>
      </c>
      <c r="B3" s="14" t="n"/>
      <c r="C3" s="14" t="n"/>
      <c r="D3" s="14" t="n"/>
      <c r="E3" s="15">
        <f>H32</f>
        <v/>
      </c>
      <c r="F3" s="16" t="n"/>
      <c r="G3" s="16" t="n"/>
      <c r="H3" s="17" t="n"/>
      <c r="J3" s="18" t="n"/>
      <c r="K3" s="18" t="n"/>
      <c r="L3" s="18" t="n"/>
      <c r="M3" s="18" t="n"/>
      <c r="N3" s="18" t="n"/>
      <c r="O3" s="18" t="n"/>
      <c r="P3" s="18" t="n"/>
      <c r="Q3" s="18" t="n"/>
    </row>
    <row r="4">
      <c r="A4" s="19" t="inlineStr">
        <is>
          <t>Ausgaben</t>
        </is>
      </c>
      <c r="B4" s="20" t="n"/>
      <c r="C4" s="20" t="n"/>
      <c r="D4" s="20" t="n"/>
      <c r="E4" s="21">
        <f>-Q32</f>
        <v/>
      </c>
      <c r="F4" s="22" t="n"/>
      <c r="G4" s="22" t="n"/>
      <c r="H4" s="23" t="n"/>
      <c r="J4" s="18" t="n"/>
      <c r="K4" s="18" t="n"/>
      <c r="L4" s="18" t="n"/>
      <c r="M4" s="18" t="n"/>
      <c r="N4" s="18" t="n"/>
      <c r="O4" s="18" t="n"/>
      <c r="P4" s="18" t="n"/>
      <c r="Q4" s="18" t="n"/>
    </row>
    <row r="5" ht="20" customHeight="1">
      <c r="A5" s="24" t="inlineStr">
        <is>
          <t>Einnahmen</t>
        </is>
      </c>
      <c r="B5" s="25" t="n"/>
      <c r="C5" s="25" t="n"/>
      <c r="D5" s="25" t="n"/>
      <c r="E5" s="25" t="n"/>
      <c r="F5" s="25" t="n"/>
      <c r="G5" s="25" t="n"/>
      <c r="H5" s="26" t="n"/>
      <c r="J5" s="24" t="inlineStr">
        <is>
          <t>Ausgaben</t>
        </is>
      </c>
      <c r="K5" s="25" t="n"/>
      <c r="L5" s="25" t="n"/>
      <c r="M5" s="25" t="n"/>
      <c r="N5" s="25" t="n"/>
      <c r="O5" s="25" t="n"/>
      <c r="P5" s="25" t="n"/>
      <c r="Q5" s="26" t="n"/>
    </row>
    <row r="6" ht="20" customHeight="1">
      <c r="A6" s="27" t="inlineStr">
        <is>
          <t>Nr.</t>
        </is>
      </c>
      <c r="B6" s="28" t="inlineStr">
        <is>
          <t>Datum</t>
        </is>
      </c>
      <c r="C6" s="28" t="inlineStr">
        <is>
          <t>Beleg</t>
        </is>
      </c>
      <c r="D6" s="28" t="inlineStr">
        <is>
          <t>19%</t>
        </is>
      </c>
      <c r="E6" s="28" t="inlineStr">
        <is>
          <t>7%</t>
        </is>
      </c>
      <c r="F6" s="28" t="inlineStr">
        <is>
          <t>0%</t>
        </is>
      </c>
      <c r="G6" s="28" t="inlineStr">
        <is>
          <t>Netto</t>
        </is>
      </c>
      <c r="H6" s="29" t="inlineStr">
        <is>
          <t>Brutto</t>
        </is>
      </c>
      <c r="J6" s="27" t="inlineStr">
        <is>
          <t>Nr.</t>
        </is>
      </c>
      <c r="K6" s="28" t="inlineStr">
        <is>
          <t>Datum</t>
        </is>
      </c>
      <c r="L6" s="28" t="inlineStr">
        <is>
          <t>Beleg</t>
        </is>
      </c>
      <c r="M6" s="28" t="inlineStr">
        <is>
          <t>19%</t>
        </is>
      </c>
      <c r="N6" s="28" t="inlineStr">
        <is>
          <t>7%</t>
        </is>
      </c>
      <c r="O6" s="28" t="inlineStr">
        <is>
          <t>0%</t>
        </is>
      </c>
      <c r="P6" s="28" t="inlineStr">
        <is>
          <t>Netto</t>
        </is>
      </c>
      <c r="Q6" s="29" t="inlineStr">
        <is>
          <t>Brutto</t>
        </is>
      </c>
    </row>
    <row r="7">
      <c r="A7" s="30" t="n">
        <v>1</v>
      </c>
      <c r="B7" s="31" t="n">
        <v>46024</v>
      </c>
      <c r="C7" s="32" t="inlineStr">
        <is>
          <t>RE-2026-001 Barverkauf Kaffee</t>
        </is>
      </c>
      <c r="D7" s="33" t="n">
        <v>19</v>
      </c>
      <c r="E7" s="33" t="n"/>
      <c r="F7" s="33" t="n"/>
      <c r="G7" s="34">
        <f>IF(H7="","",H7-SUM(D7:F7))</f>
        <v/>
      </c>
      <c r="H7" s="35" t="n">
        <v>119</v>
      </c>
      <c r="J7" s="30" t="n">
        <v>1</v>
      </c>
      <c r="K7" s="31" t="n">
        <v>46024</v>
      </c>
      <c r="L7" s="32" t="inlineStr">
        <is>
          <t>BE-2026-001 Büromaterial</t>
        </is>
      </c>
      <c r="M7" s="33" t="n">
        <v>9.5</v>
      </c>
      <c r="N7" s="33" t="n"/>
      <c r="O7" s="33" t="n"/>
      <c r="P7" s="34">
        <f>IF(Q7="","",Q7-SUM(M7:O7))</f>
        <v/>
      </c>
      <c r="Q7" s="35" t="n">
        <v>59.5</v>
      </c>
    </row>
    <row r="8">
      <c r="A8" s="36" t="n">
        <v>2</v>
      </c>
      <c r="B8" s="31" t="n">
        <v>46025</v>
      </c>
      <c r="C8" s="32" t="inlineStr">
        <is>
          <t>RE-2026-002 Beratung (1h)</t>
        </is>
      </c>
      <c r="D8" s="33" t="n">
        <v>38</v>
      </c>
      <c r="E8" s="33" t="n"/>
      <c r="F8" s="33" t="n"/>
      <c r="G8" s="37">
        <f>IF(H8="","",H8-SUM(D8:F8))</f>
        <v/>
      </c>
      <c r="H8" s="35" t="n">
        <v>238</v>
      </c>
      <c r="J8" s="36" t="n">
        <v>2</v>
      </c>
      <c r="K8" s="31" t="n">
        <v>46026</v>
      </c>
      <c r="L8" s="32" t="inlineStr">
        <is>
          <t>BE-2026-002 Fahrtkosten</t>
        </is>
      </c>
      <c r="M8" s="33" t="n"/>
      <c r="N8" s="33" t="n"/>
      <c r="O8" s="33" t="n"/>
      <c r="P8" s="37">
        <f>IF(Q8="","",Q8-SUM(M8:O8))</f>
        <v/>
      </c>
      <c r="Q8" s="35" t="n">
        <v>80</v>
      </c>
    </row>
    <row r="9">
      <c r="A9" s="30" t="n">
        <v>3</v>
      </c>
      <c r="B9" s="31" t="n">
        <v>46027</v>
      </c>
      <c r="C9" s="32" t="inlineStr">
        <is>
          <t>RE-2026-003 Buchverkauf</t>
        </is>
      </c>
      <c r="D9" s="33" t="n"/>
      <c r="E9" s="33" t="n">
        <v>7</v>
      </c>
      <c r="F9" s="33" t="n"/>
      <c r="G9" s="34">
        <f>IF(H9="","",H9-SUM(D9:F9))</f>
        <v/>
      </c>
      <c r="H9" s="35" t="n">
        <v>107</v>
      </c>
      <c r="J9" s="30" t="n">
        <v>3</v>
      </c>
      <c r="K9" s="31" t="n">
        <v>46028</v>
      </c>
      <c r="L9" s="32" t="inlineStr">
        <is>
          <t>BE-2026-003 Miete</t>
        </is>
      </c>
      <c r="M9" s="33" t="n">
        <v>95</v>
      </c>
      <c r="N9" s="33" t="n"/>
      <c r="O9" s="33" t="n"/>
      <c r="P9" s="34">
        <f>IF(Q9="","",Q9-SUM(M9:O9))</f>
        <v/>
      </c>
      <c r="Q9" s="35" t="n">
        <v>595</v>
      </c>
    </row>
    <row r="10">
      <c r="A10" s="36" t="n">
        <v>4</v>
      </c>
      <c r="B10" s="31" t="n">
        <v>46030</v>
      </c>
      <c r="C10" s="32" t="inlineStr">
        <is>
          <t>RE-2026-004 Ticketverkauf</t>
        </is>
      </c>
      <c r="D10" s="33" t="n"/>
      <c r="E10" s="33" t="n"/>
      <c r="F10" s="33" t="n"/>
      <c r="G10" s="37">
        <f>IF(H10="","",H10-SUM(D10:F10))</f>
        <v/>
      </c>
      <c r="H10" s="35" t="n">
        <v>50</v>
      </c>
      <c r="J10" s="36" t="n">
        <v>4</v>
      </c>
      <c r="K10" s="31" t="n">
        <v>46032</v>
      </c>
      <c r="L10" s="32" t="inlineStr">
        <is>
          <t>BE-2026-004 Lebensmittel</t>
        </is>
      </c>
      <c r="M10" s="33" t="n"/>
      <c r="N10" s="33" t="n">
        <v>7</v>
      </c>
      <c r="O10" s="33" t="n"/>
      <c r="P10" s="37">
        <f>IF(Q10="","",Q10-SUM(M10:O10))</f>
        <v/>
      </c>
      <c r="Q10" s="35" t="n">
        <v>107</v>
      </c>
    </row>
    <row r="11">
      <c r="A11" s="30" t="n">
        <v>5</v>
      </c>
      <c r="B11" s="31" t="n">
        <v>46034</v>
      </c>
      <c r="C11" s="32" t="inlineStr">
        <is>
          <t>RE-2026-005 Workshop</t>
        </is>
      </c>
      <c r="D11" s="33" t="n">
        <v>57</v>
      </c>
      <c r="E11" s="33" t="n"/>
      <c r="F11" s="33" t="n"/>
      <c r="G11" s="34">
        <f>IF(H11="","",H11-SUM(D11:F11))</f>
        <v/>
      </c>
      <c r="H11" s="35" t="n">
        <v>357</v>
      </c>
      <c r="J11" s="30" t="n">
        <v>5</v>
      </c>
      <c r="K11" s="31" t="n">
        <v>46036</v>
      </c>
      <c r="L11" s="32" t="inlineStr">
        <is>
          <t>BE-2026-005 Telefon/Internet</t>
        </is>
      </c>
      <c r="M11" s="33" t="n">
        <v>19</v>
      </c>
      <c r="N11" s="33" t="n"/>
      <c r="O11" s="33" t="n"/>
      <c r="P11" s="34">
        <f>IF(Q11="","",Q11-SUM(M11:O11))</f>
        <v/>
      </c>
      <c r="Q11" s="35" t="n">
        <v>119</v>
      </c>
    </row>
    <row r="12">
      <c r="A12" s="36" t="n">
        <v>6</v>
      </c>
      <c r="B12" s="31" t="n">
        <v>46037</v>
      </c>
      <c r="C12" s="32" t="inlineStr">
        <is>
          <t>RE-2026-006 Merchandise</t>
        </is>
      </c>
      <c r="D12" s="33" t="n"/>
      <c r="E12" s="33" t="n">
        <v>14</v>
      </c>
      <c r="F12" s="33" t="n"/>
      <c r="G12" s="37">
        <f>IF(H12="","",H12-SUM(D12:F12))</f>
        <v/>
      </c>
      <c r="H12" s="35" t="n">
        <v>214</v>
      </c>
      <c r="J12" s="36" t="n">
        <v>6</v>
      </c>
      <c r="K12" s="31" t="n">
        <v>46040</v>
      </c>
      <c r="L12" s="32" t="inlineStr">
        <is>
          <t>BE-2026-006 Werbung</t>
        </is>
      </c>
      <c r="M12" s="33" t="n">
        <v>38</v>
      </c>
      <c r="N12" s="33" t="n"/>
      <c r="O12" s="33" t="n"/>
      <c r="P12" s="37">
        <f>IF(Q12="","",Q12-SUM(M12:O12))</f>
        <v/>
      </c>
      <c r="Q12" s="35" t="n">
        <v>238</v>
      </c>
    </row>
    <row r="13">
      <c r="A13" s="30" t="n">
        <v>7</v>
      </c>
      <c r="B13" s="31" t="n">
        <v>46042</v>
      </c>
      <c r="C13" s="32" t="inlineStr">
        <is>
          <t>RE-2026-007 Spende (steuerfrei)</t>
        </is>
      </c>
      <c r="D13" s="33" t="n"/>
      <c r="E13" s="33" t="n"/>
      <c r="F13" s="33" t="n"/>
      <c r="G13" s="34">
        <f>IF(H13="","",H13-SUM(D13:F13))</f>
        <v/>
      </c>
      <c r="H13" s="35" t="n">
        <v>100</v>
      </c>
      <c r="J13" s="30" t="n">
        <v>7</v>
      </c>
      <c r="K13" s="31" t="n">
        <v>46044</v>
      </c>
      <c r="L13" s="32" t="inlineStr">
        <is>
          <t>BE-2026-007 Versicherung</t>
        </is>
      </c>
      <c r="M13" s="33" t="n"/>
      <c r="N13" s="33" t="n"/>
      <c r="O13" s="33" t="n"/>
      <c r="P13" s="34">
        <f>IF(Q13="","",Q13-SUM(M13:O13))</f>
        <v/>
      </c>
      <c r="Q13" s="35" t="n">
        <v>150</v>
      </c>
    </row>
    <row r="14">
      <c r="A14" s="36" t="n">
        <v>8</v>
      </c>
      <c r="B14" s="31" t="n">
        <v>46050</v>
      </c>
      <c r="C14" s="32" t="inlineStr">
        <is>
          <t>RE-2026-008 Barverkauf Snacks</t>
        </is>
      </c>
      <c r="D14" s="33" t="n">
        <v>9.5</v>
      </c>
      <c r="E14" s="33" t="n"/>
      <c r="F14" s="33" t="n"/>
      <c r="G14" s="37">
        <f>IF(H14="","",H14-SUM(D14:F14))</f>
        <v/>
      </c>
      <c r="H14" s="35" t="n">
        <v>59.5</v>
      </c>
      <c r="J14" s="36" t="n">
        <v>8</v>
      </c>
      <c r="K14" s="31" t="n">
        <v>46052</v>
      </c>
      <c r="L14" s="32" t="inlineStr">
        <is>
          <t>BE-2026-008 Reparatur</t>
        </is>
      </c>
      <c r="M14" s="33" t="n"/>
      <c r="N14" s="33" t="n">
        <v>14</v>
      </c>
      <c r="O14" s="33" t="n"/>
      <c r="P14" s="37">
        <f>IF(Q14="","",Q14-SUM(M14:O14))</f>
        <v/>
      </c>
      <c r="Q14" s="35" t="n">
        <v>214</v>
      </c>
    </row>
    <row r="15">
      <c r="A15" s="30" t="n">
        <v>9</v>
      </c>
      <c r="B15" s="31" t="n"/>
      <c r="C15" s="32" t="n"/>
      <c r="D15" s="33" t="n"/>
      <c r="E15" s="33" t="n"/>
      <c r="F15" s="33" t="n"/>
      <c r="G15" s="34">
        <f>IF(H15="","",H15-SUM(D15:F15))</f>
        <v/>
      </c>
      <c r="H15" s="35" t="n"/>
      <c r="J15" s="30" t="n">
        <v>9</v>
      </c>
      <c r="K15" s="31" t="n"/>
      <c r="L15" s="32" t="n"/>
      <c r="M15" s="33" t="n"/>
      <c r="N15" s="33" t="n"/>
      <c r="O15" s="33" t="n"/>
      <c r="P15" s="34">
        <f>IF(Q15="","",Q15-SUM(M15:O15))</f>
        <v/>
      </c>
      <c r="Q15" s="35" t="n"/>
    </row>
    <row r="16">
      <c r="A16" s="36" t="n">
        <v>10</v>
      </c>
      <c r="B16" s="31" t="n"/>
      <c r="C16" s="32" t="n"/>
      <c r="D16" s="33" t="n"/>
      <c r="E16" s="33" t="n"/>
      <c r="F16" s="33" t="n"/>
      <c r="G16" s="37">
        <f>IF(H16="","",H16-SUM(D16:F16))</f>
        <v/>
      </c>
      <c r="H16" s="35" t="n"/>
      <c r="J16" s="36" t="n">
        <v>10</v>
      </c>
      <c r="K16" s="31" t="n"/>
      <c r="L16" s="32" t="n"/>
      <c r="M16" s="33" t="n"/>
      <c r="N16" s="33" t="n"/>
      <c r="O16" s="33" t="n"/>
      <c r="P16" s="37">
        <f>IF(Q16="","",Q16-SUM(M16:O16))</f>
        <v/>
      </c>
      <c r="Q16" s="35" t="n"/>
    </row>
    <row r="17">
      <c r="A17" s="30" t="n">
        <v>11</v>
      </c>
      <c r="B17" s="31" t="n"/>
      <c r="C17" s="32" t="n"/>
      <c r="D17" s="33" t="n"/>
      <c r="E17" s="33" t="n"/>
      <c r="F17" s="33" t="n"/>
      <c r="G17" s="34">
        <f>IF(H17="","",H17-SUM(D17:F17))</f>
        <v/>
      </c>
      <c r="H17" s="35" t="n"/>
      <c r="J17" s="30" t="n">
        <v>11</v>
      </c>
      <c r="K17" s="31" t="n"/>
      <c r="L17" s="32" t="n"/>
      <c r="M17" s="33" t="n"/>
      <c r="N17" s="33" t="n"/>
      <c r="O17" s="33" t="n"/>
      <c r="P17" s="34">
        <f>IF(Q17="","",Q17-SUM(M17:O17))</f>
        <v/>
      </c>
      <c r="Q17" s="35" t="n"/>
    </row>
    <row r="18">
      <c r="A18" s="36" t="n">
        <v>12</v>
      </c>
      <c r="B18" s="31" t="n"/>
      <c r="C18" s="32" t="n"/>
      <c r="D18" s="33" t="n"/>
      <c r="E18" s="33" t="n"/>
      <c r="F18" s="33" t="n"/>
      <c r="G18" s="37">
        <f>IF(H18="","",H18-SUM(D18:F18))</f>
        <v/>
      </c>
      <c r="H18" s="35" t="n"/>
      <c r="J18" s="36" t="n">
        <v>12</v>
      </c>
      <c r="K18" s="31" t="n"/>
      <c r="L18" s="32" t="n"/>
      <c r="M18" s="33" t="n"/>
      <c r="N18" s="33" t="n"/>
      <c r="O18" s="33" t="n"/>
      <c r="P18" s="37">
        <f>IF(Q18="","",Q18-SUM(M18:O18))</f>
        <v/>
      </c>
      <c r="Q18" s="35" t="n"/>
    </row>
    <row r="19">
      <c r="A19" s="30" t="n">
        <v>13</v>
      </c>
      <c r="B19" s="31" t="n"/>
      <c r="C19" s="32" t="n"/>
      <c r="D19" s="33" t="n"/>
      <c r="E19" s="33" t="n"/>
      <c r="F19" s="33" t="n"/>
      <c r="G19" s="34">
        <f>IF(H19="","",H19-SUM(D19:F19))</f>
        <v/>
      </c>
      <c r="H19" s="35" t="n"/>
      <c r="J19" s="30" t="n">
        <v>13</v>
      </c>
      <c r="K19" s="31" t="n"/>
      <c r="L19" s="32" t="n"/>
      <c r="M19" s="33" t="n"/>
      <c r="N19" s="33" t="n"/>
      <c r="O19" s="33" t="n"/>
      <c r="P19" s="34">
        <f>IF(Q19="","",Q19-SUM(M19:O19))</f>
        <v/>
      </c>
      <c r="Q19" s="35" t="n"/>
    </row>
    <row r="20">
      <c r="A20" s="36" t="n">
        <v>14</v>
      </c>
      <c r="B20" s="31" t="n"/>
      <c r="C20" s="32" t="n"/>
      <c r="D20" s="33" t="n"/>
      <c r="E20" s="33" t="n"/>
      <c r="F20" s="33" t="n"/>
      <c r="G20" s="37">
        <f>IF(H20="","",H20-SUM(D20:F20))</f>
        <v/>
      </c>
      <c r="H20" s="35" t="n"/>
      <c r="J20" s="36" t="n">
        <v>14</v>
      </c>
      <c r="K20" s="31" t="n"/>
      <c r="L20" s="32" t="n"/>
      <c r="M20" s="33" t="n"/>
      <c r="N20" s="33" t="n"/>
      <c r="O20" s="33" t="n"/>
      <c r="P20" s="37">
        <f>IF(Q20="","",Q20-SUM(M20:O20))</f>
        <v/>
      </c>
      <c r="Q20" s="35" t="n"/>
    </row>
    <row r="21">
      <c r="A21" s="30" t="n">
        <v>15</v>
      </c>
      <c r="B21" s="31" t="n"/>
      <c r="C21" s="32" t="n"/>
      <c r="D21" s="33" t="n"/>
      <c r="E21" s="33" t="n"/>
      <c r="F21" s="33" t="n"/>
      <c r="G21" s="34">
        <f>IF(H21="","",H21-SUM(D21:F21))</f>
        <v/>
      </c>
      <c r="H21" s="35" t="n"/>
      <c r="J21" s="30" t="n">
        <v>15</v>
      </c>
      <c r="K21" s="31" t="n"/>
      <c r="L21" s="32" t="n"/>
      <c r="M21" s="33" t="n"/>
      <c r="N21" s="33" t="n"/>
      <c r="O21" s="33" t="n"/>
      <c r="P21" s="34">
        <f>IF(Q21="","",Q21-SUM(M21:O21))</f>
        <v/>
      </c>
      <c r="Q21" s="35" t="n"/>
    </row>
    <row r="22">
      <c r="A22" s="36" t="n">
        <v>16</v>
      </c>
      <c r="B22" s="31" t="n"/>
      <c r="C22" s="32" t="n"/>
      <c r="D22" s="33" t="n"/>
      <c r="E22" s="33" t="n"/>
      <c r="F22" s="33" t="n"/>
      <c r="G22" s="37">
        <f>IF(H22="","",H22-SUM(D22:F22))</f>
        <v/>
      </c>
      <c r="H22" s="35" t="n"/>
      <c r="J22" s="36" t="n">
        <v>16</v>
      </c>
      <c r="K22" s="31" t="n"/>
      <c r="L22" s="32" t="n"/>
      <c r="M22" s="33" t="n"/>
      <c r="N22" s="33" t="n"/>
      <c r="O22" s="33" t="n"/>
      <c r="P22" s="37">
        <f>IF(Q22="","",Q22-SUM(M22:O22))</f>
        <v/>
      </c>
      <c r="Q22" s="35" t="n"/>
    </row>
    <row r="23">
      <c r="A23" s="30" t="n">
        <v>17</v>
      </c>
      <c r="B23" s="31" t="n"/>
      <c r="C23" s="32" t="n"/>
      <c r="D23" s="33" t="n"/>
      <c r="E23" s="33" t="n"/>
      <c r="F23" s="33" t="n"/>
      <c r="G23" s="34">
        <f>IF(H23="","",H23-SUM(D23:F23))</f>
        <v/>
      </c>
      <c r="H23" s="35" t="n"/>
      <c r="J23" s="30" t="n">
        <v>17</v>
      </c>
      <c r="K23" s="31" t="n"/>
      <c r="L23" s="32" t="n"/>
      <c r="M23" s="33" t="n"/>
      <c r="N23" s="33" t="n"/>
      <c r="O23" s="33" t="n"/>
      <c r="P23" s="34">
        <f>IF(Q23="","",Q23-SUM(M23:O23))</f>
        <v/>
      </c>
      <c r="Q23" s="35" t="n"/>
    </row>
    <row r="24">
      <c r="A24" s="36" t="n">
        <v>18</v>
      </c>
      <c r="B24" s="31" t="n"/>
      <c r="C24" s="32" t="n"/>
      <c r="D24" s="33" t="n"/>
      <c r="E24" s="33" t="n"/>
      <c r="F24" s="33" t="n"/>
      <c r="G24" s="37">
        <f>IF(H24="","",H24-SUM(D24:F24))</f>
        <v/>
      </c>
      <c r="H24" s="35" t="n"/>
      <c r="J24" s="36" t="n">
        <v>18</v>
      </c>
      <c r="K24" s="31" t="n"/>
      <c r="L24" s="32" t="n"/>
      <c r="M24" s="33" t="n"/>
      <c r="N24" s="33" t="n"/>
      <c r="O24" s="33" t="n"/>
      <c r="P24" s="37">
        <f>IF(Q24="","",Q24-SUM(M24:O24))</f>
        <v/>
      </c>
      <c r="Q24" s="35" t="n"/>
    </row>
    <row r="25">
      <c r="A25" s="30" t="n">
        <v>19</v>
      </c>
      <c r="B25" s="31" t="n"/>
      <c r="C25" s="32" t="n"/>
      <c r="D25" s="33" t="n"/>
      <c r="E25" s="33" t="n"/>
      <c r="F25" s="33" t="n"/>
      <c r="G25" s="34">
        <f>IF(H25="","",H25-SUM(D25:F25))</f>
        <v/>
      </c>
      <c r="H25" s="35" t="n"/>
      <c r="J25" s="30" t="n">
        <v>19</v>
      </c>
      <c r="K25" s="31" t="n"/>
      <c r="L25" s="32" t="n"/>
      <c r="M25" s="33" t="n"/>
      <c r="N25" s="33" t="n"/>
      <c r="O25" s="33" t="n"/>
      <c r="P25" s="34">
        <f>IF(Q25="","",Q25-SUM(M25:O25))</f>
        <v/>
      </c>
      <c r="Q25" s="35" t="n"/>
    </row>
    <row r="26">
      <c r="A26" s="36" t="n">
        <v>20</v>
      </c>
      <c r="B26" s="31" t="n"/>
      <c r="C26" s="32" t="n"/>
      <c r="D26" s="33" t="n"/>
      <c r="E26" s="33" t="n"/>
      <c r="F26" s="33" t="n"/>
      <c r="G26" s="37">
        <f>IF(H26="","",H26-SUM(D26:F26))</f>
        <v/>
      </c>
      <c r="H26" s="35" t="n"/>
      <c r="J26" s="36" t="n">
        <v>20</v>
      </c>
      <c r="K26" s="31" t="n"/>
      <c r="L26" s="32" t="n"/>
      <c r="M26" s="33" t="n"/>
      <c r="N26" s="33" t="n"/>
      <c r="O26" s="33" t="n"/>
      <c r="P26" s="37">
        <f>IF(Q26="","",Q26-SUM(M26:O26))</f>
        <v/>
      </c>
      <c r="Q26" s="35" t="n"/>
    </row>
    <row r="27">
      <c r="A27" s="30" t="n">
        <v>21</v>
      </c>
      <c r="B27" s="31" t="n"/>
      <c r="C27" s="32" t="n"/>
      <c r="D27" s="33" t="n"/>
      <c r="E27" s="33" t="n"/>
      <c r="F27" s="33" t="n"/>
      <c r="G27" s="34">
        <f>IF(H27="","",H27-SUM(D27:F27))</f>
        <v/>
      </c>
      <c r="H27" s="35" t="n"/>
      <c r="J27" s="30" t="n">
        <v>21</v>
      </c>
      <c r="K27" s="31" t="n"/>
      <c r="L27" s="32" t="n"/>
      <c r="M27" s="33" t="n"/>
      <c r="N27" s="33" t="n"/>
      <c r="O27" s="33" t="n"/>
      <c r="P27" s="34">
        <f>IF(Q27="","",Q27-SUM(M27:O27))</f>
        <v/>
      </c>
      <c r="Q27" s="35" t="n"/>
    </row>
    <row r="28">
      <c r="A28" s="36" t="n">
        <v>22</v>
      </c>
      <c r="B28" s="31" t="n"/>
      <c r="C28" s="32" t="n"/>
      <c r="D28" s="33" t="n"/>
      <c r="E28" s="33" t="n"/>
      <c r="F28" s="33" t="n"/>
      <c r="G28" s="37">
        <f>IF(H28="","",H28-SUM(D28:F28))</f>
        <v/>
      </c>
      <c r="H28" s="35" t="n"/>
      <c r="J28" s="36" t="n">
        <v>22</v>
      </c>
      <c r="K28" s="31" t="n"/>
      <c r="L28" s="32" t="n"/>
      <c r="M28" s="33" t="n"/>
      <c r="N28" s="33" t="n"/>
      <c r="O28" s="33" t="n"/>
      <c r="P28" s="37">
        <f>IF(Q28="","",Q28-SUM(M28:O28))</f>
        <v/>
      </c>
      <c r="Q28" s="35" t="n"/>
    </row>
    <row r="29">
      <c r="A29" s="30" t="n">
        <v>23</v>
      </c>
      <c r="B29" s="31" t="n"/>
      <c r="C29" s="32" t="n"/>
      <c r="D29" s="33" t="n"/>
      <c r="E29" s="33" t="n"/>
      <c r="F29" s="33" t="n"/>
      <c r="G29" s="34">
        <f>IF(H29="","",H29-SUM(D29:F29))</f>
        <v/>
      </c>
      <c r="H29" s="35" t="n"/>
      <c r="J29" s="30" t="n">
        <v>23</v>
      </c>
      <c r="K29" s="31" t="n"/>
      <c r="L29" s="32" t="n"/>
      <c r="M29" s="33" t="n"/>
      <c r="N29" s="33" t="n"/>
      <c r="O29" s="33" t="n"/>
      <c r="P29" s="34">
        <f>IF(Q29="","",Q29-SUM(M29:O29))</f>
        <v/>
      </c>
      <c r="Q29" s="35" t="n"/>
    </row>
    <row r="30">
      <c r="A30" s="36" t="n">
        <v>24</v>
      </c>
      <c r="B30" s="31" t="n"/>
      <c r="C30" s="32" t="n"/>
      <c r="D30" s="33" t="n"/>
      <c r="E30" s="33" t="n"/>
      <c r="F30" s="33" t="n"/>
      <c r="G30" s="37">
        <f>IF(H30="","",H30-SUM(D30:F30))</f>
        <v/>
      </c>
      <c r="H30" s="35" t="n"/>
      <c r="J30" s="36" t="n">
        <v>24</v>
      </c>
      <c r="K30" s="31" t="n"/>
      <c r="L30" s="32" t="n"/>
      <c r="M30" s="33" t="n"/>
      <c r="N30" s="33" t="n"/>
      <c r="O30" s="33" t="n"/>
      <c r="P30" s="37">
        <f>IF(Q30="","",Q30-SUM(M30:O30))</f>
        <v/>
      </c>
      <c r="Q30" s="35" t="n"/>
    </row>
    <row r="31">
      <c r="A31" s="38" t="n">
        <v>25</v>
      </c>
      <c r="B31" s="39" t="n"/>
      <c r="C31" s="40" t="n"/>
      <c r="D31" s="41" t="n"/>
      <c r="E31" s="41" t="n"/>
      <c r="F31" s="41" t="n"/>
      <c r="G31" s="42">
        <f>IF(H31="","",H31-SUM(D31:F31))</f>
        <v/>
      </c>
      <c r="H31" s="43" t="n"/>
      <c r="J31" s="38" t="n">
        <v>25</v>
      </c>
      <c r="K31" s="39" t="n"/>
      <c r="L31" s="40" t="n"/>
      <c r="M31" s="41" t="n"/>
      <c r="N31" s="41" t="n"/>
      <c r="O31" s="41" t="n"/>
      <c r="P31" s="42">
        <f>IF(Q31="","",Q31-SUM(M31:O31))</f>
        <v/>
      </c>
      <c r="Q31" s="43" t="n"/>
    </row>
    <row r="32" ht="20" customHeight="1">
      <c r="A32" s="44" t="inlineStr">
        <is>
          <t>Gesamt</t>
        </is>
      </c>
      <c r="B32" s="45" t="n"/>
      <c r="C32" s="45" t="n"/>
      <c r="D32" s="46">
        <f>SUM(D7:D31)</f>
        <v/>
      </c>
      <c r="E32" s="46">
        <f>SUM(E7:E31)</f>
        <v/>
      </c>
      <c r="F32" s="46">
        <f>SUM(F7:F31)</f>
        <v/>
      </c>
      <c r="G32" s="47">
        <f>SUM(G7:G31)</f>
        <v/>
      </c>
      <c r="H32" s="48">
        <f>SUM(H7:H31)</f>
        <v/>
      </c>
      <c r="J32" s="44" t="inlineStr">
        <is>
          <t>Gesamt</t>
        </is>
      </c>
      <c r="K32" s="45" t="n"/>
      <c r="L32" s="45" t="n"/>
      <c r="M32" s="46">
        <f>SUM(M7:M31)</f>
        <v/>
      </c>
      <c r="N32" s="46">
        <f>SUM(N7:N31)</f>
        <v/>
      </c>
      <c r="O32" s="46">
        <f>SUM(O7:O31)</f>
        <v/>
      </c>
      <c r="P32" s="47">
        <f>SUM(P7:P31)</f>
        <v/>
      </c>
      <c r="Q32" s="48">
        <f>SUM(Q7:Q31)</f>
        <v/>
      </c>
    </row>
    <row r="34">
      <c r="A34" s="49" t="inlineStr">
        <is>
          <t>Hinweis: Blatt duplizieren für den nächsten Monat und Werte in den Eingabefeldern zurücksetzen.</t>
        </is>
      </c>
    </row>
  </sheetData>
  <mergeCells count="18">
    <mergeCell ref="A1:D1"/>
    <mergeCell ref="J4:Q4"/>
    <mergeCell ref="J32:L32"/>
    <mergeCell ref="E3:H3"/>
    <mergeCell ref="J3:Q3"/>
    <mergeCell ref="A4:D4"/>
    <mergeCell ref="A32:C32"/>
    <mergeCell ref="A3:D3"/>
    <mergeCell ref="E4:H4"/>
    <mergeCell ref="J2:N2"/>
    <mergeCell ref="E1:I1"/>
    <mergeCell ref="J5:Q5"/>
    <mergeCell ref="J1:Q1"/>
    <mergeCell ref="A34:Q34"/>
    <mergeCell ref="A2:D2"/>
    <mergeCell ref="A5:H5"/>
    <mergeCell ref="O2:Q2"/>
    <mergeCell ref="E2:H2"/>
  </mergeCells>
  <conditionalFormatting sqref="A7:H31">
    <cfRule type="expression" priority="1" dxfId="0">
      <formula>AND($H7&lt;&gt;"",SUM($D7:$F7)&gt;$H7)</formula>
    </cfRule>
  </conditionalFormatting>
  <conditionalFormatting sqref="J7:Q31">
    <cfRule type="expression" priority="2" dxfId="0">
      <formula>AND($Q7&lt;&gt;"",SUM($M7:$O7)&gt;$Q7)</formula>
    </cfRule>
  </conditionalFormatting>
  <dataValidations count="1">
    <dataValidation sqref="D7:F31 H7:H31 M7:O31 Q7:Q31" showDropDown="0" showInputMessage="0" showErrorMessage="0" allowBlank="1" errorTitle="Ungültiger Wert" error="Wert muss ≥ 0 sein." type="decimal" operator="greaterThanOrEqual">
      <formula1>0</formula1>
    </dataValidation>
  </dataValidations>
  <pageMargins left="0.5" right="0.5" top="0.5" bottom="0.5" header="0.5" footer="0.5"/>
  <pageSetup orientation="landscape" paperSize="9" fitToHeight="0" fitToWidth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2026-02-02T19:05:53Z</dcterms:created>
  <dcterms:modified xmlns:dcterms="http://purl.org/dc/terms/" xmlns:xsi="http://www.w3.org/2001/XMLSchema-instance" xsi:type="dcterms:W3CDTF">2026-02-02T19:05:53Z</dcterms:modified>
</cp:coreProperties>
</file>