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reditrechner\"/>
    </mc:Choice>
  </mc:AlternateContent>
  <xr:revisionPtr revIDLastSave="0" documentId="13_ncr:1_{2C2432FD-E54F-4E5B-9682-D1F184BD34F1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Ratenkredit-gesamter Kreditzins" sheetId="1" r:id="rId1"/>
    <sheet name="Leistbare Darlehenshöhe" sheetId="2" r:id="rId2"/>
  </sheets>
  <definedNames>
    <definedName name="_xlnm.Print_Titles" localSheetId="1">'Leistbare Darlehenshöhe'!$1:$16</definedName>
    <definedName name="_xlnm.Print_Titles" localSheetId="0">'Ratenkredit-gesamter Kreditzins'!$1:$13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9" i="2"/>
  <c r="G7" i="1"/>
  <c r="G6" i="1"/>
  <c r="E18" i="2"/>
  <c r="C18" i="2"/>
  <c r="B18" i="2"/>
  <c r="G5" i="2"/>
  <c r="E15" i="1"/>
  <c r="C15" i="1"/>
  <c r="B15" i="1"/>
  <c r="G5" i="1"/>
  <c r="D15" i="1" l="1"/>
  <c r="D18" i="2"/>
  <c r="F18" i="2" l="1"/>
  <c r="G18" i="2" s="1"/>
  <c r="F15" i="1"/>
  <c r="G15" i="1" s="1"/>
  <c r="C16" i="1" l="1"/>
  <c r="E16" i="1"/>
  <c r="B16" i="1"/>
  <c r="E19" i="2"/>
  <c r="D19" i="2" s="1"/>
  <c r="C19" i="2"/>
  <c r="B19" i="2"/>
  <c r="F19" i="2" l="1"/>
  <c r="G19" i="2" s="1"/>
  <c r="D16" i="1"/>
  <c r="F16" i="1" l="1"/>
  <c r="G16" i="1" s="1"/>
  <c r="E20" i="2"/>
  <c r="D20" i="2"/>
  <c r="C20" i="2"/>
  <c r="B20" i="2"/>
  <c r="E17" i="1" l="1"/>
  <c r="C17" i="1"/>
  <c r="B17" i="1"/>
  <c r="F20" i="2"/>
  <c r="G20" i="2" s="1"/>
  <c r="E21" i="2" l="1"/>
  <c r="D21" i="2" s="1"/>
  <c r="C21" i="2"/>
  <c r="B21" i="2"/>
  <c r="D17" i="1"/>
  <c r="F21" i="2" l="1"/>
  <c r="G21" i="2" s="1"/>
  <c r="F17" i="1"/>
  <c r="G17" i="1" s="1"/>
  <c r="E18" i="1" l="1"/>
  <c r="C18" i="1"/>
  <c r="B18" i="1"/>
  <c r="C22" i="2"/>
  <c r="B22" i="2"/>
  <c r="E22" i="2"/>
  <c r="D22" i="2"/>
  <c r="D18" i="1" l="1"/>
  <c r="F18" i="1" s="1"/>
  <c r="G18" i="1" s="1"/>
  <c r="F22" i="2"/>
  <c r="G22" i="2" s="1"/>
  <c r="C23" i="2" l="1"/>
  <c r="E23" i="2"/>
  <c r="D23" i="2" s="1"/>
  <c r="F23" i="2" s="1"/>
  <c r="G23" i="2" s="1"/>
  <c r="B23" i="2"/>
  <c r="B19" i="1"/>
  <c r="E19" i="1"/>
  <c r="D19" i="1" s="1"/>
  <c r="C19" i="1"/>
  <c r="F19" i="1" l="1"/>
  <c r="G19" i="1" s="1"/>
  <c r="B24" i="2"/>
  <c r="E24" i="2"/>
  <c r="D24" i="2" s="1"/>
  <c r="F24" i="2" s="1"/>
  <c r="G24" i="2" s="1"/>
  <c r="C24" i="2"/>
  <c r="B25" i="2" l="1"/>
  <c r="E25" i="2"/>
  <c r="D25" i="2"/>
  <c r="F25" i="2" s="1"/>
  <c r="G25" i="2" s="1"/>
  <c r="C25" i="2"/>
  <c r="E20" i="1"/>
  <c r="D20" i="1" s="1"/>
  <c r="F20" i="1" s="1"/>
  <c r="G20" i="1" s="1"/>
  <c r="C20" i="1"/>
  <c r="B20" i="1"/>
  <c r="E21" i="1" l="1"/>
  <c r="D21" i="1"/>
  <c r="F21" i="1" s="1"/>
  <c r="G21" i="1" s="1"/>
  <c r="B21" i="1"/>
  <c r="C21" i="1"/>
  <c r="C26" i="2"/>
  <c r="B26" i="2"/>
  <c r="E26" i="2"/>
  <c r="D26" i="2"/>
  <c r="F26" i="2" s="1"/>
  <c r="G26" i="2" s="1"/>
  <c r="E27" i="2" l="1"/>
  <c r="D27" i="2"/>
  <c r="C27" i="2"/>
  <c r="F27" i="2"/>
  <c r="G27" i="2" s="1"/>
  <c r="B27" i="2"/>
  <c r="B22" i="1"/>
  <c r="E22" i="1"/>
  <c r="D22" i="1" s="1"/>
  <c r="F22" i="1" s="1"/>
  <c r="G22" i="1" s="1"/>
  <c r="C22" i="1"/>
  <c r="E23" i="1" l="1"/>
  <c r="D23" i="1" s="1"/>
  <c r="F23" i="1" s="1"/>
  <c r="G23" i="1" s="1"/>
  <c r="B23" i="1"/>
  <c r="C23" i="1"/>
  <c r="B28" i="2"/>
  <c r="E28" i="2"/>
  <c r="D28" i="2" s="1"/>
  <c r="F28" i="2" s="1"/>
  <c r="G28" i="2" s="1"/>
  <c r="C28" i="2"/>
  <c r="B29" i="2" l="1"/>
  <c r="C29" i="2"/>
  <c r="E29" i="2"/>
  <c r="D29" i="2" s="1"/>
  <c r="F29" i="2" s="1"/>
  <c r="G29" i="2" s="1"/>
  <c r="B24" i="1"/>
  <c r="E24" i="1"/>
  <c r="D24" i="1" s="1"/>
  <c r="F24" i="1" s="1"/>
  <c r="G24" i="1" s="1"/>
  <c r="C24" i="1"/>
  <c r="C25" i="1" l="1"/>
  <c r="B25" i="1"/>
  <c r="E25" i="1"/>
  <c r="D25" i="1" s="1"/>
  <c r="F25" i="1" s="1"/>
  <c r="G25" i="1" s="1"/>
  <c r="C30" i="2"/>
  <c r="B30" i="2"/>
  <c r="E30" i="2"/>
  <c r="D30" i="2" s="1"/>
  <c r="F30" i="2" s="1"/>
  <c r="G30" i="2" s="1"/>
  <c r="B31" i="2" l="1"/>
  <c r="E31" i="2"/>
  <c r="D31" i="2"/>
  <c r="F31" i="2" s="1"/>
  <c r="G31" i="2" s="1"/>
  <c r="C31" i="2"/>
  <c r="B26" i="1"/>
  <c r="E26" i="1"/>
  <c r="D26" i="1" s="1"/>
  <c r="F26" i="1" s="1"/>
  <c r="G26" i="1" s="1"/>
  <c r="C26" i="1"/>
  <c r="C27" i="1" l="1"/>
  <c r="B27" i="1"/>
  <c r="E27" i="1"/>
  <c r="D27" i="1" s="1"/>
  <c r="F27" i="1" s="1"/>
  <c r="G27" i="1" s="1"/>
  <c r="C32" i="2"/>
  <c r="E32" i="2"/>
  <c r="B32" i="2"/>
  <c r="D32" i="2"/>
  <c r="F32" i="2" s="1"/>
  <c r="G32" i="2" s="1"/>
  <c r="C33" i="2" l="1"/>
  <c r="B33" i="2"/>
  <c r="E33" i="2"/>
  <c r="D33" i="2" s="1"/>
  <c r="F33" i="2" s="1"/>
  <c r="G33" i="2" s="1"/>
  <c r="E28" i="1"/>
  <c r="D28" i="1"/>
  <c r="F28" i="1" s="1"/>
  <c r="G28" i="1" s="1"/>
  <c r="C28" i="1"/>
  <c r="B28" i="1"/>
  <c r="C29" i="1" l="1"/>
  <c r="E29" i="1"/>
  <c r="D29" i="1" s="1"/>
  <c r="F29" i="1" s="1"/>
  <c r="G29" i="1" s="1"/>
  <c r="B29" i="1"/>
  <c r="E34" i="2"/>
  <c r="D34" i="2"/>
  <c r="C34" i="2"/>
  <c r="F34" i="2"/>
  <c r="G34" i="2" s="1"/>
  <c r="B34" i="2"/>
  <c r="B35" i="2" l="1"/>
  <c r="C35" i="2"/>
  <c r="E35" i="2"/>
  <c r="D35" i="2"/>
  <c r="F35" i="2" s="1"/>
  <c r="G35" i="2" s="1"/>
  <c r="C30" i="1"/>
  <c r="B30" i="1"/>
  <c r="E30" i="1"/>
  <c r="D30" i="1" s="1"/>
  <c r="F30" i="1" s="1"/>
  <c r="G30" i="1" s="1"/>
  <c r="E31" i="1" l="1"/>
  <c r="D31" i="1" s="1"/>
  <c r="F31" i="1" s="1"/>
  <c r="G31" i="1" s="1"/>
  <c r="C31" i="1"/>
  <c r="B31" i="1"/>
  <c r="E36" i="2"/>
  <c r="B36" i="2"/>
  <c r="C36" i="2"/>
  <c r="D36" i="2"/>
  <c r="F36" i="2" s="1"/>
  <c r="G36" i="2" s="1"/>
  <c r="E37" i="2" l="1"/>
  <c r="D37" i="2" s="1"/>
  <c r="F37" i="2" s="1"/>
  <c r="G37" i="2" s="1"/>
  <c r="B37" i="2"/>
  <c r="C37" i="2"/>
  <c r="B32" i="1"/>
  <c r="E32" i="1"/>
  <c r="D32" i="1" s="1"/>
  <c r="F32" i="1" s="1"/>
  <c r="G32" i="1" s="1"/>
  <c r="C32" i="1"/>
  <c r="B38" i="2" l="1"/>
  <c r="E38" i="2"/>
  <c r="D38" i="2" s="1"/>
  <c r="F38" i="2" s="1"/>
  <c r="G38" i="2" s="1"/>
  <c r="C38" i="2"/>
  <c r="E33" i="1"/>
  <c r="D33" i="1" s="1"/>
  <c r="F33" i="1" s="1"/>
  <c r="G33" i="1" s="1"/>
  <c r="C33" i="1"/>
  <c r="B33" i="1"/>
  <c r="B34" i="1" l="1"/>
  <c r="C34" i="1"/>
  <c r="E34" i="1"/>
  <c r="D34" i="1" s="1"/>
  <c r="F34" i="1" s="1"/>
  <c r="G34" i="1" s="1"/>
  <c r="C39" i="2"/>
  <c r="B39" i="2"/>
  <c r="E39" i="2"/>
  <c r="D39" i="2" s="1"/>
  <c r="F39" i="2" s="1"/>
  <c r="G39" i="2" s="1"/>
  <c r="C40" i="2" l="1"/>
  <c r="E40" i="2"/>
  <c r="D40" i="2" s="1"/>
  <c r="F40" i="2" s="1"/>
  <c r="G40" i="2" s="1"/>
  <c r="B40" i="2"/>
  <c r="C35" i="1"/>
  <c r="B35" i="1"/>
  <c r="E35" i="1"/>
  <c r="D35" i="1" s="1"/>
  <c r="F35" i="1" s="1"/>
  <c r="G35" i="1" s="1"/>
  <c r="E36" i="1" l="1"/>
  <c r="D36" i="1" s="1"/>
  <c r="F36" i="1" s="1"/>
  <c r="G36" i="1" s="1"/>
  <c r="B36" i="1"/>
  <c r="C36" i="1"/>
  <c r="E41" i="2"/>
  <c r="D41" i="2"/>
  <c r="F41" i="2" s="1"/>
  <c r="G41" i="2" s="1"/>
  <c r="C41" i="2"/>
  <c r="B41" i="2"/>
  <c r="C42" i="2" l="1"/>
  <c r="E42" i="2"/>
  <c r="D42" i="2" s="1"/>
  <c r="F42" i="2" s="1"/>
  <c r="G42" i="2" s="1"/>
  <c r="B42" i="2"/>
  <c r="E37" i="1"/>
  <c r="D37" i="1" s="1"/>
  <c r="F37" i="1" s="1"/>
  <c r="G37" i="1" s="1"/>
  <c r="C37" i="1"/>
  <c r="B37" i="1"/>
  <c r="E38" i="1" l="1"/>
  <c r="D38" i="1" s="1"/>
  <c r="F38" i="1" s="1"/>
  <c r="G38" i="1" s="1"/>
  <c r="C38" i="1"/>
  <c r="B38" i="1"/>
  <c r="E43" i="2"/>
  <c r="D43" i="2"/>
  <c r="F43" i="2" s="1"/>
  <c r="G43" i="2" s="1"/>
  <c r="C43" i="2"/>
  <c r="B43" i="2"/>
  <c r="C44" i="2" l="1"/>
  <c r="B44" i="2"/>
  <c r="E44" i="2"/>
  <c r="D44" i="2" s="1"/>
  <c r="F44" i="2" s="1"/>
  <c r="G44" i="2" s="1"/>
  <c r="C39" i="1"/>
  <c r="B39" i="1"/>
  <c r="E39" i="1"/>
  <c r="D39" i="1" s="1"/>
  <c r="F39" i="1" s="1"/>
  <c r="G39" i="1" s="1"/>
  <c r="B40" i="1" l="1"/>
  <c r="E40" i="1"/>
  <c r="D40" i="1" s="1"/>
  <c r="F40" i="1" s="1"/>
  <c r="G40" i="1" s="1"/>
  <c r="C40" i="1"/>
  <c r="B45" i="2"/>
  <c r="C45" i="2"/>
  <c r="E45" i="2"/>
  <c r="D45" i="2"/>
  <c r="F45" i="2" s="1"/>
  <c r="G45" i="2" s="1"/>
  <c r="E46" i="2" l="1"/>
  <c r="D46" i="2"/>
  <c r="F46" i="2" s="1"/>
  <c r="G46" i="2" s="1"/>
  <c r="B46" i="2"/>
  <c r="C46" i="2"/>
  <c r="E41" i="1"/>
  <c r="D41" i="1"/>
  <c r="F41" i="1" s="1"/>
  <c r="G41" i="1" s="1"/>
  <c r="C41" i="1"/>
  <c r="B41" i="1"/>
  <c r="B42" i="1" l="1"/>
  <c r="C42" i="1"/>
  <c r="E42" i="1"/>
  <c r="D42" i="1" s="1"/>
  <c r="F42" i="1" s="1"/>
  <c r="G42" i="1" s="1"/>
  <c r="C47" i="2"/>
  <c r="B47" i="2"/>
  <c r="E47" i="2"/>
  <c r="D47" i="2" s="1"/>
  <c r="F47" i="2" s="1"/>
  <c r="G47" i="2" s="1"/>
  <c r="C48" i="2" l="1"/>
  <c r="E48" i="2"/>
  <c r="D48" i="2" s="1"/>
  <c r="F48" i="2" s="1"/>
  <c r="G48" i="2" s="1"/>
  <c r="B48" i="2"/>
  <c r="E43" i="1"/>
  <c r="B43" i="1"/>
  <c r="D43" i="1"/>
  <c r="F43" i="1" s="1"/>
  <c r="G43" i="1" s="1"/>
  <c r="C43" i="1"/>
  <c r="B44" i="1" l="1"/>
  <c r="E44" i="1"/>
  <c r="D44" i="1" s="1"/>
  <c r="F44" i="1" s="1"/>
  <c r="G44" i="1" s="1"/>
  <c r="C44" i="1"/>
  <c r="E49" i="2"/>
  <c r="D49" i="2" s="1"/>
  <c r="F49" i="2" s="1"/>
  <c r="G49" i="2" s="1"/>
  <c r="C49" i="2"/>
  <c r="B49" i="2"/>
  <c r="E50" i="2" l="1"/>
  <c r="D50" i="2" s="1"/>
  <c r="F50" i="2" s="1"/>
  <c r="G50" i="2" s="1"/>
  <c r="C50" i="2"/>
  <c r="B50" i="2"/>
  <c r="C45" i="1"/>
  <c r="B45" i="1"/>
  <c r="E45" i="1"/>
  <c r="D45" i="1" s="1"/>
  <c r="F45" i="1" s="1"/>
  <c r="G45" i="1" s="1"/>
  <c r="E46" i="1" l="1"/>
  <c r="D46" i="1"/>
  <c r="C46" i="1"/>
  <c r="B46" i="1"/>
  <c r="F46" i="1"/>
  <c r="G46" i="1" s="1"/>
  <c r="E51" i="2"/>
  <c r="D51" i="2" s="1"/>
  <c r="F51" i="2" s="1"/>
  <c r="G51" i="2" s="1"/>
  <c r="B51" i="2"/>
  <c r="C51" i="2"/>
  <c r="E52" i="2" l="1"/>
  <c r="D52" i="2" s="1"/>
  <c r="F52" i="2" s="1"/>
  <c r="G52" i="2" s="1"/>
  <c r="C52" i="2"/>
  <c r="B52" i="2"/>
  <c r="E47" i="1"/>
  <c r="D47" i="1" s="1"/>
  <c r="F47" i="1" s="1"/>
  <c r="G47" i="1" s="1"/>
  <c r="C47" i="1"/>
  <c r="B47" i="1"/>
  <c r="E48" i="1" l="1"/>
  <c r="D48" i="1" s="1"/>
  <c r="F48" i="1" s="1"/>
  <c r="G48" i="1" s="1"/>
  <c r="C48" i="1"/>
  <c r="B48" i="1"/>
  <c r="C53" i="2"/>
  <c r="B53" i="2"/>
  <c r="E53" i="2"/>
  <c r="D53" i="2" s="1"/>
  <c r="F53" i="2" s="1"/>
  <c r="G53" i="2" s="1"/>
  <c r="E54" i="2" l="1"/>
  <c r="D54" i="2" s="1"/>
  <c r="F54" i="2" s="1"/>
  <c r="G54" i="2" s="1"/>
  <c r="C54" i="2"/>
  <c r="B54" i="2"/>
  <c r="E49" i="1"/>
  <c r="D49" i="1" s="1"/>
  <c r="F49" i="1" s="1"/>
  <c r="G49" i="1" s="1"/>
  <c r="C49" i="1"/>
  <c r="B49" i="1"/>
  <c r="E50" i="1" l="1"/>
  <c r="D50" i="1"/>
  <c r="F50" i="1" s="1"/>
  <c r="G50" i="1" s="1"/>
  <c r="C50" i="1"/>
  <c r="B50" i="1"/>
  <c r="B55" i="2"/>
  <c r="E55" i="2"/>
  <c r="D55" i="2"/>
  <c r="F55" i="2" s="1"/>
  <c r="G55" i="2" s="1"/>
  <c r="C55" i="2"/>
  <c r="C56" i="2" l="1"/>
  <c r="B56" i="2"/>
  <c r="E56" i="2"/>
  <c r="D56" i="2"/>
  <c r="F56" i="2" s="1"/>
  <c r="G56" i="2" s="1"/>
  <c r="E51" i="1"/>
  <c r="D51" i="1" s="1"/>
  <c r="F51" i="1" s="1"/>
  <c r="G51" i="1" s="1"/>
  <c r="B51" i="1"/>
  <c r="C51" i="1"/>
  <c r="B52" i="1" l="1"/>
  <c r="E52" i="1"/>
  <c r="D52" i="1" s="1"/>
  <c r="F52" i="1" s="1"/>
  <c r="G52" i="1" s="1"/>
  <c r="C52" i="1"/>
  <c r="E57" i="2"/>
  <c r="D57" i="2" s="1"/>
  <c r="F57" i="2" s="1"/>
  <c r="G57" i="2" s="1"/>
  <c r="C57" i="2"/>
  <c r="B57" i="2"/>
  <c r="C58" i="2" l="1"/>
  <c r="E58" i="2"/>
  <c r="D58" i="2" s="1"/>
  <c r="F58" i="2" s="1"/>
  <c r="G58" i="2" s="1"/>
  <c r="B58" i="2"/>
  <c r="E53" i="1"/>
  <c r="D53" i="1" s="1"/>
  <c r="F53" i="1" s="1"/>
  <c r="G53" i="1" s="1"/>
  <c r="C53" i="1"/>
  <c r="B53" i="1"/>
  <c r="B54" i="1" l="1"/>
  <c r="C54" i="1"/>
  <c r="E54" i="1"/>
  <c r="D54" i="1" s="1"/>
  <c r="F54" i="1" s="1"/>
  <c r="G54" i="1" s="1"/>
  <c r="E59" i="2"/>
  <c r="D59" i="2"/>
  <c r="F59" i="2" s="1"/>
  <c r="G59" i="2" s="1"/>
  <c r="C59" i="2"/>
  <c r="B59" i="2"/>
  <c r="C60" i="2" l="1"/>
  <c r="E60" i="2"/>
  <c r="D60" i="2" s="1"/>
  <c r="F60" i="2" s="1"/>
  <c r="G60" i="2" s="1"/>
  <c r="B60" i="2"/>
  <c r="C55" i="1"/>
  <c r="B55" i="1"/>
  <c r="E55" i="1"/>
  <c r="D55" i="1" s="1"/>
  <c r="F55" i="1" s="1"/>
  <c r="G55" i="1" s="1"/>
  <c r="C56" i="1" l="1"/>
  <c r="B56" i="1"/>
  <c r="E56" i="1"/>
  <c r="D56" i="1" s="1"/>
  <c r="F56" i="1" s="1"/>
  <c r="G56" i="1" s="1"/>
  <c r="E61" i="2"/>
  <c r="D61" i="2" s="1"/>
  <c r="F61" i="2" s="1"/>
  <c r="G61" i="2" s="1"/>
  <c r="C61" i="2"/>
  <c r="B61" i="2"/>
  <c r="C62" i="2" l="1"/>
  <c r="E62" i="2"/>
  <c r="D62" i="2" s="1"/>
  <c r="F62" i="2" s="1"/>
  <c r="G62" i="2" s="1"/>
  <c r="B62" i="2"/>
  <c r="E57" i="1"/>
  <c r="D57" i="1" s="1"/>
  <c r="F57" i="1" s="1"/>
  <c r="G57" i="1" s="1"/>
  <c r="C57" i="1"/>
  <c r="B57" i="1"/>
  <c r="E58" i="1" l="1"/>
  <c r="D58" i="1"/>
  <c r="F58" i="1" s="1"/>
  <c r="G58" i="1" s="1"/>
  <c r="C58" i="1"/>
  <c r="B58" i="1"/>
  <c r="E63" i="2"/>
  <c r="D63" i="2"/>
  <c r="C63" i="2"/>
  <c r="B63" i="2"/>
  <c r="F63" i="2"/>
  <c r="G63" i="2" s="1"/>
  <c r="E64" i="2" l="1"/>
  <c r="D64" i="2"/>
  <c r="C64" i="2"/>
  <c r="B64" i="2"/>
  <c r="F64" i="2"/>
  <c r="G64" i="2" s="1"/>
  <c r="C59" i="1"/>
  <c r="B59" i="1"/>
  <c r="E59" i="1"/>
  <c r="D59" i="1" s="1"/>
  <c r="F59" i="1" s="1"/>
  <c r="G59" i="1" s="1"/>
  <c r="E60" i="1" l="1"/>
  <c r="D60" i="1" s="1"/>
  <c r="F60" i="1" s="1"/>
  <c r="G60" i="1" s="1"/>
  <c r="C60" i="1"/>
  <c r="B60" i="1"/>
  <c r="C65" i="2"/>
  <c r="B65" i="2"/>
  <c r="E65" i="2"/>
  <c r="D65" i="2" s="1"/>
  <c r="F65" i="2" s="1"/>
  <c r="G65" i="2" s="1"/>
  <c r="C66" i="2" l="1"/>
  <c r="B66" i="2"/>
  <c r="E66" i="2"/>
  <c r="D66" i="2"/>
  <c r="F66" i="2"/>
  <c r="G66" i="2" s="1"/>
  <c r="E61" i="1"/>
  <c r="D61" i="1"/>
  <c r="F61" i="1" s="1"/>
  <c r="G61" i="1" s="1"/>
  <c r="C61" i="1"/>
  <c r="B61" i="1"/>
  <c r="B62" i="1" l="1"/>
  <c r="E62" i="1"/>
  <c r="D62" i="1" s="1"/>
  <c r="F62" i="1" s="1"/>
  <c r="G62" i="1" s="1"/>
  <c r="C62" i="1"/>
  <c r="C67" i="2"/>
  <c r="B67" i="2"/>
  <c r="E67" i="2"/>
  <c r="D67" i="2" s="1"/>
  <c r="F67" i="2" s="1"/>
  <c r="G67" i="2" s="1"/>
  <c r="E68" i="2" l="1"/>
  <c r="D68" i="2" s="1"/>
  <c r="F68" i="2" s="1"/>
  <c r="G68" i="2" s="1"/>
  <c r="C68" i="2"/>
  <c r="B68" i="2"/>
  <c r="E63" i="1"/>
  <c r="B63" i="1"/>
  <c r="D63" i="1"/>
  <c r="F63" i="1" s="1"/>
  <c r="G63" i="1" s="1"/>
  <c r="C63" i="1"/>
  <c r="B64" i="1" l="1"/>
  <c r="E64" i="1"/>
  <c r="C64" i="1"/>
  <c r="D64" i="1"/>
  <c r="F64" i="1" s="1"/>
  <c r="G64" i="1" s="1"/>
  <c r="E69" i="2"/>
  <c r="D69" i="2" s="1"/>
  <c r="F69" i="2" s="1"/>
  <c r="G69" i="2" s="1"/>
  <c r="C69" i="2"/>
  <c r="B69" i="2"/>
  <c r="B70" i="2" l="1"/>
  <c r="C70" i="2"/>
  <c r="E70" i="2"/>
  <c r="D70" i="2" s="1"/>
  <c r="F70" i="2" s="1"/>
  <c r="G70" i="2" s="1"/>
  <c r="C65" i="1"/>
  <c r="B65" i="1"/>
  <c r="E65" i="1"/>
  <c r="D65" i="1" s="1"/>
  <c r="F65" i="1" s="1"/>
  <c r="G65" i="1" s="1"/>
  <c r="E66" i="1" l="1"/>
  <c r="D66" i="1"/>
  <c r="C66" i="1"/>
  <c r="B66" i="1"/>
  <c r="F66" i="1"/>
  <c r="G66" i="1" s="1"/>
  <c r="E71" i="2"/>
  <c r="D71" i="2" s="1"/>
  <c r="F71" i="2" s="1"/>
  <c r="G71" i="2" s="1"/>
  <c r="C71" i="2"/>
  <c r="B71" i="2"/>
  <c r="C72" i="2" l="1"/>
  <c r="B72" i="2"/>
  <c r="E72" i="2"/>
  <c r="D72" i="2" s="1"/>
  <c r="F72" i="2" s="1"/>
  <c r="G72" i="2" s="1"/>
  <c r="E67" i="1"/>
  <c r="D67" i="1" s="1"/>
  <c r="F67" i="1" s="1"/>
  <c r="G67" i="1" s="1"/>
  <c r="C67" i="1"/>
  <c r="B67" i="1"/>
  <c r="E68" i="1" l="1"/>
  <c r="D68" i="1"/>
  <c r="F68" i="1" s="1"/>
  <c r="G68" i="1" s="1"/>
  <c r="C68" i="1"/>
  <c r="B68" i="1"/>
  <c r="C73" i="2"/>
  <c r="B73" i="2"/>
  <c r="E73" i="2"/>
  <c r="D73" i="2" s="1"/>
  <c r="F73" i="2" s="1"/>
  <c r="G73" i="2" s="1"/>
  <c r="C74" i="2" l="1"/>
  <c r="B74" i="2"/>
  <c r="E74" i="2"/>
  <c r="D74" i="2"/>
  <c r="F74" i="2" s="1"/>
  <c r="G74" i="2" s="1"/>
  <c r="B69" i="1"/>
  <c r="E69" i="1"/>
  <c r="D69" i="1" s="1"/>
  <c r="F69" i="1" s="1"/>
  <c r="G69" i="1" s="1"/>
  <c r="C69" i="1"/>
  <c r="C70" i="1" l="1"/>
  <c r="B70" i="1"/>
  <c r="E70" i="1"/>
  <c r="D70" i="1" s="1"/>
  <c r="F70" i="1" s="1"/>
  <c r="G70" i="1" s="1"/>
  <c r="C75" i="2"/>
  <c r="B75" i="2"/>
  <c r="E75" i="2"/>
  <c r="D75" i="2" s="1"/>
  <c r="F75" i="2" s="1"/>
  <c r="G75" i="2" s="1"/>
  <c r="C76" i="2" l="1"/>
  <c r="B76" i="2"/>
  <c r="E76" i="2"/>
  <c r="D76" i="2" s="1"/>
  <c r="F76" i="2" s="1"/>
  <c r="G76" i="2" s="1"/>
  <c r="E71" i="1"/>
  <c r="D71" i="1" s="1"/>
  <c r="F71" i="1" s="1"/>
  <c r="G71" i="1" s="1"/>
  <c r="C71" i="1"/>
  <c r="B71" i="1"/>
  <c r="B72" i="1" l="1"/>
  <c r="E72" i="1"/>
  <c r="D72" i="1" s="1"/>
  <c r="F72" i="1" s="1"/>
  <c r="G72" i="1" s="1"/>
  <c r="C72" i="1"/>
  <c r="E77" i="2"/>
  <c r="D77" i="2"/>
  <c r="F77" i="2" s="1"/>
  <c r="G77" i="2" s="1"/>
  <c r="C77" i="2"/>
  <c r="B77" i="2"/>
  <c r="E78" i="2" l="1"/>
  <c r="D78" i="2" s="1"/>
  <c r="F78" i="2" s="1"/>
  <c r="G78" i="2" s="1"/>
  <c r="C78" i="2"/>
  <c r="B78" i="2"/>
  <c r="C73" i="1"/>
  <c r="E73" i="1"/>
  <c r="D73" i="1" s="1"/>
  <c r="F73" i="1" s="1"/>
  <c r="G73" i="1" s="1"/>
  <c r="B73" i="1"/>
  <c r="B74" i="1" l="1"/>
  <c r="E74" i="1"/>
  <c r="D74" i="1" s="1"/>
  <c r="F74" i="1" s="1"/>
  <c r="G74" i="1" s="1"/>
  <c r="C74" i="1"/>
  <c r="C79" i="2"/>
  <c r="B79" i="2"/>
  <c r="E79" i="2"/>
  <c r="D79" i="2" s="1"/>
  <c r="F79" i="2" s="1"/>
  <c r="G79" i="2" s="1"/>
  <c r="E80" i="2" l="1"/>
  <c r="B80" i="2"/>
  <c r="D80" i="2"/>
  <c r="F80" i="2" s="1"/>
  <c r="G80" i="2" s="1"/>
  <c r="C80" i="2"/>
  <c r="C75" i="1"/>
  <c r="B75" i="1"/>
  <c r="E75" i="1"/>
  <c r="D75" i="1" s="1"/>
  <c r="F75" i="1" s="1"/>
  <c r="G75" i="1" s="1"/>
  <c r="E76" i="1" l="1"/>
  <c r="C76" i="1"/>
  <c r="B76" i="1"/>
  <c r="D76" i="1"/>
  <c r="F76" i="1" s="1"/>
  <c r="G76" i="1" s="1"/>
  <c r="E81" i="2"/>
  <c r="D81" i="2"/>
  <c r="F81" i="2" s="1"/>
  <c r="G81" i="2" s="1"/>
  <c r="C81" i="2"/>
  <c r="B81" i="2"/>
  <c r="B82" i="2" l="1"/>
  <c r="C82" i="2"/>
  <c r="E82" i="2"/>
  <c r="D82" i="2" s="1"/>
  <c r="F82" i="2" s="1"/>
  <c r="G82" i="2" s="1"/>
  <c r="E77" i="1"/>
  <c r="D77" i="1" s="1"/>
  <c r="F77" i="1" s="1"/>
  <c r="G77" i="1" s="1"/>
  <c r="C77" i="1"/>
  <c r="B77" i="1"/>
  <c r="E78" i="1" l="1"/>
  <c r="D78" i="1"/>
  <c r="F78" i="1" s="1"/>
  <c r="G78" i="1" s="1"/>
  <c r="C78" i="1"/>
  <c r="B78" i="1"/>
  <c r="C83" i="2"/>
  <c r="B83" i="2"/>
  <c r="E83" i="2"/>
  <c r="D83" i="2" s="1"/>
  <c r="F83" i="2" s="1"/>
  <c r="G83" i="2" s="1"/>
  <c r="B84" i="2" l="1"/>
  <c r="E84" i="2"/>
  <c r="D84" i="2" s="1"/>
  <c r="F84" i="2" s="1"/>
  <c r="G84" i="2" s="1"/>
  <c r="C84" i="2"/>
  <c r="E79" i="1"/>
  <c r="D79" i="1" s="1"/>
  <c r="F79" i="1" s="1"/>
  <c r="G79" i="1" s="1"/>
  <c r="C79" i="1"/>
  <c r="B79" i="1"/>
  <c r="C80" i="1" l="1"/>
  <c r="B80" i="1"/>
  <c r="E80" i="1"/>
  <c r="D80" i="1"/>
  <c r="F80" i="1" s="1"/>
  <c r="G80" i="1" s="1"/>
  <c r="C85" i="2"/>
  <c r="B85" i="2"/>
  <c r="D85" i="2"/>
  <c r="F85" i="2" s="1"/>
  <c r="G85" i="2" s="1"/>
  <c r="E85" i="2"/>
  <c r="E86" i="2" l="1"/>
  <c r="D86" i="2" s="1"/>
  <c r="F86" i="2" s="1"/>
  <c r="G86" i="2" s="1"/>
  <c r="B86" i="2"/>
  <c r="C86" i="2"/>
  <c r="E81" i="1"/>
  <c r="D81" i="1"/>
  <c r="F81" i="1" s="1"/>
  <c r="G81" i="1" s="1"/>
  <c r="C81" i="1"/>
  <c r="B81" i="1"/>
  <c r="B82" i="1" l="1"/>
  <c r="E82" i="1"/>
  <c r="C82" i="1"/>
  <c r="D82" i="1"/>
  <c r="F82" i="1" s="1"/>
  <c r="G82" i="1" s="1"/>
  <c r="B87" i="2"/>
  <c r="E87" i="2"/>
  <c r="D87" i="2" s="1"/>
  <c r="F87" i="2" s="1"/>
  <c r="G87" i="2" s="1"/>
  <c r="C87" i="2"/>
  <c r="E88" i="2" l="1"/>
  <c r="D88" i="2" s="1"/>
  <c r="F88" i="2" s="1"/>
  <c r="G88" i="2" s="1"/>
  <c r="C88" i="2"/>
  <c r="B88" i="2"/>
  <c r="B83" i="1"/>
  <c r="C83" i="1"/>
  <c r="E83" i="1"/>
  <c r="D83" i="1" s="1"/>
  <c r="F83" i="1" s="1"/>
  <c r="G83" i="1" s="1"/>
  <c r="B84" i="1" l="1"/>
  <c r="C84" i="1"/>
  <c r="E84" i="1"/>
  <c r="D84" i="1" s="1"/>
  <c r="F84" i="1" s="1"/>
  <c r="G84" i="1" s="1"/>
  <c r="E89" i="2"/>
  <c r="C89" i="2"/>
  <c r="B89" i="2"/>
  <c r="D89" i="2"/>
  <c r="F89" i="2" s="1"/>
  <c r="G89" i="2" s="1"/>
  <c r="E90" i="2" l="1"/>
  <c r="D90" i="2" s="1"/>
  <c r="F90" i="2" s="1"/>
  <c r="G90" i="2" s="1"/>
  <c r="C90" i="2"/>
  <c r="B90" i="2"/>
  <c r="C85" i="1"/>
  <c r="B85" i="1"/>
  <c r="E85" i="1"/>
  <c r="D85" i="1" s="1"/>
  <c r="F85" i="1" s="1"/>
  <c r="G85" i="1" s="1"/>
  <c r="C86" i="1" l="1"/>
  <c r="B86" i="1"/>
  <c r="E86" i="1"/>
  <c r="D86" i="1" s="1"/>
  <c r="F86" i="1" s="1"/>
  <c r="G86" i="1" s="1"/>
  <c r="E91" i="2"/>
  <c r="D91" i="2" s="1"/>
  <c r="F91" i="2" s="1"/>
  <c r="G91" i="2" s="1"/>
  <c r="C91" i="2"/>
  <c r="B91" i="2"/>
  <c r="E92" i="2" l="1"/>
  <c r="B92" i="2"/>
  <c r="D92" i="2"/>
  <c r="F92" i="2" s="1"/>
  <c r="G92" i="2" s="1"/>
  <c r="C92" i="2"/>
  <c r="E87" i="1"/>
  <c r="D87" i="1" s="1"/>
  <c r="F87" i="1" s="1"/>
  <c r="G87" i="1" s="1"/>
  <c r="C87" i="1"/>
  <c r="B87" i="1"/>
  <c r="E88" i="1" l="1"/>
  <c r="D88" i="1" s="1"/>
  <c r="F88" i="1" s="1"/>
  <c r="G88" i="1" s="1"/>
  <c r="C88" i="1"/>
  <c r="B88" i="1"/>
  <c r="E93" i="2"/>
  <c r="D93" i="2" s="1"/>
  <c r="F93" i="2" s="1"/>
  <c r="G93" i="2" s="1"/>
  <c r="C93" i="2"/>
  <c r="B93" i="2"/>
  <c r="E94" i="2" l="1"/>
  <c r="D94" i="2"/>
  <c r="F94" i="2" s="1"/>
  <c r="G94" i="2" s="1"/>
  <c r="C94" i="2"/>
  <c r="B94" i="2"/>
  <c r="E89" i="1"/>
  <c r="D89" i="1"/>
  <c r="F89" i="1" s="1"/>
  <c r="G89" i="1" s="1"/>
  <c r="C89" i="1"/>
  <c r="B89" i="1"/>
  <c r="C90" i="1" l="1"/>
  <c r="E90" i="1"/>
  <c r="D90" i="1" s="1"/>
  <c r="F90" i="1" s="1"/>
  <c r="G90" i="1" s="1"/>
  <c r="B90" i="1"/>
  <c r="C95" i="2"/>
  <c r="B95" i="2"/>
  <c r="E95" i="2"/>
  <c r="D95" i="2" s="1"/>
  <c r="F95" i="2" s="1"/>
  <c r="G95" i="2" s="1"/>
  <c r="E96" i="2" l="1"/>
  <c r="D96" i="2" s="1"/>
  <c r="F96" i="2" s="1"/>
  <c r="G96" i="2" s="1"/>
  <c r="C96" i="2"/>
  <c r="B96" i="2"/>
  <c r="E91" i="1"/>
  <c r="D91" i="1"/>
  <c r="F91" i="1" s="1"/>
  <c r="G91" i="1" s="1"/>
  <c r="C91" i="1"/>
  <c r="B91" i="1"/>
  <c r="B92" i="1" l="1"/>
  <c r="E92" i="1"/>
  <c r="D92" i="1" s="1"/>
  <c r="F92" i="1" s="1"/>
  <c r="G92" i="1" s="1"/>
  <c r="C92" i="1"/>
  <c r="E97" i="2"/>
  <c r="C97" i="2"/>
  <c r="B97" i="2"/>
  <c r="D97" i="2"/>
  <c r="F97" i="2" s="1"/>
  <c r="G97" i="2" s="1"/>
  <c r="E98" i="2" l="1"/>
  <c r="D98" i="2" s="1"/>
  <c r="F98" i="2" s="1"/>
  <c r="G98" i="2" s="1"/>
  <c r="B98" i="2"/>
  <c r="C98" i="2"/>
  <c r="E93" i="1"/>
  <c r="D93" i="1" s="1"/>
  <c r="F93" i="1" s="1"/>
  <c r="G93" i="1" s="1"/>
  <c r="C93" i="1"/>
  <c r="B93" i="1"/>
  <c r="B94" i="1" l="1"/>
  <c r="E94" i="1"/>
  <c r="D94" i="1" s="1"/>
  <c r="F94" i="1" s="1"/>
  <c r="G94" i="1" s="1"/>
  <c r="C94" i="1"/>
  <c r="C99" i="2"/>
  <c r="B99" i="2"/>
  <c r="E99" i="2"/>
  <c r="D99" i="2" s="1"/>
  <c r="F99" i="2" s="1"/>
  <c r="G99" i="2" s="1"/>
  <c r="E100" i="2" l="1"/>
  <c r="D100" i="2"/>
  <c r="C100" i="2"/>
  <c r="F100" i="2"/>
  <c r="G100" i="2" s="1"/>
  <c r="B100" i="2"/>
  <c r="C95" i="1"/>
  <c r="B95" i="1"/>
  <c r="E95" i="1"/>
  <c r="D95" i="1" s="1"/>
  <c r="F95" i="1" s="1"/>
  <c r="G95" i="1" s="1"/>
  <c r="E96" i="1" l="1"/>
  <c r="C96" i="1"/>
  <c r="B96" i="1"/>
  <c r="D96" i="1"/>
  <c r="F96" i="1" s="1"/>
  <c r="G96" i="1" s="1"/>
  <c r="E101" i="2"/>
  <c r="D101" i="2" s="1"/>
  <c r="F101" i="2" s="1"/>
  <c r="G101" i="2" s="1"/>
  <c r="B101" i="2"/>
  <c r="C101" i="2"/>
  <c r="E102" i="2" l="1"/>
  <c r="D102" i="2" s="1"/>
  <c r="F102" i="2" s="1"/>
  <c r="G102" i="2" s="1"/>
  <c r="C102" i="2"/>
  <c r="B102" i="2"/>
  <c r="B97" i="1"/>
  <c r="E97" i="1"/>
  <c r="D97" i="1" s="1"/>
  <c r="F97" i="1" s="1"/>
  <c r="G97" i="1" s="1"/>
  <c r="C97" i="1"/>
  <c r="E98" i="1" l="1"/>
  <c r="D98" i="1"/>
  <c r="F98" i="1" s="1"/>
  <c r="G98" i="1" s="1"/>
  <c r="C98" i="1"/>
  <c r="B98" i="1"/>
  <c r="C103" i="2"/>
  <c r="B103" i="2"/>
  <c r="E103" i="2"/>
  <c r="D103" i="2"/>
  <c r="F103" i="2" s="1"/>
  <c r="G103" i="2" s="1"/>
  <c r="C104" i="2" l="1"/>
  <c r="E104" i="2"/>
  <c r="D104" i="2" s="1"/>
  <c r="F104" i="2" s="1"/>
  <c r="G104" i="2" s="1"/>
  <c r="B104" i="2"/>
  <c r="C99" i="1"/>
  <c r="B99" i="1"/>
  <c r="E99" i="1"/>
  <c r="D99" i="1" s="1"/>
  <c r="F99" i="1" s="1"/>
  <c r="G99" i="1" s="1"/>
  <c r="B100" i="1" l="1"/>
  <c r="E100" i="1"/>
  <c r="D100" i="1"/>
  <c r="F100" i="1" s="1"/>
  <c r="G100" i="1" s="1"/>
  <c r="C100" i="1"/>
  <c r="E105" i="2"/>
  <c r="D105" i="2"/>
  <c r="F105" i="2" s="1"/>
  <c r="G105" i="2" s="1"/>
  <c r="C105" i="2"/>
  <c r="B105" i="2"/>
  <c r="E106" i="2" l="1"/>
  <c r="D106" i="2" s="1"/>
  <c r="F106" i="2" s="1"/>
  <c r="G106" i="2" s="1"/>
  <c r="C106" i="2"/>
  <c r="B106" i="2"/>
  <c r="E101" i="1"/>
  <c r="D101" i="1" s="1"/>
  <c r="F101" i="1" s="1"/>
  <c r="G101" i="1" s="1"/>
  <c r="C101" i="1"/>
  <c r="B101" i="1"/>
  <c r="B102" i="1" l="1"/>
  <c r="C102" i="1"/>
  <c r="E102" i="1"/>
  <c r="D102" i="1" s="1"/>
  <c r="F102" i="1" s="1"/>
  <c r="G102" i="1" s="1"/>
  <c r="E107" i="2"/>
  <c r="D107" i="2"/>
  <c r="F107" i="2" s="1"/>
  <c r="G107" i="2" s="1"/>
  <c r="C107" i="2"/>
  <c r="B107" i="2"/>
  <c r="B108" i="2" l="1"/>
  <c r="E108" i="2"/>
  <c r="D108" i="2"/>
  <c r="C108" i="2"/>
  <c r="F108" i="2"/>
  <c r="G108" i="2" s="1"/>
  <c r="E103" i="1"/>
  <c r="D103" i="1" s="1"/>
  <c r="F103" i="1" s="1"/>
  <c r="G103" i="1" s="1"/>
  <c r="C103" i="1"/>
  <c r="B103" i="1"/>
  <c r="B104" i="1" l="1"/>
  <c r="E104" i="1"/>
  <c r="C104" i="1"/>
  <c r="D104" i="1"/>
  <c r="F104" i="1" s="1"/>
  <c r="G104" i="1" s="1"/>
  <c r="E109" i="2"/>
  <c r="D109" i="2"/>
  <c r="F109" i="2" s="1"/>
  <c r="G109" i="2" s="1"/>
  <c r="C109" i="2"/>
  <c r="B109" i="2"/>
  <c r="C110" i="2" l="1"/>
  <c r="B110" i="2"/>
  <c r="E110" i="2"/>
  <c r="D110" i="2" s="1"/>
  <c r="F110" i="2" s="1"/>
  <c r="G110" i="2" s="1"/>
  <c r="C105" i="1"/>
  <c r="B105" i="1"/>
  <c r="E105" i="1"/>
  <c r="D105" i="1" s="1"/>
  <c r="F105" i="1" s="1"/>
  <c r="G105" i="1" s="1"/>
  <c r="E106" i="1" l="1"/>
  <c r="D106" i="1"/>
  <c r="F106" i="1" s="1"/>
  <c r="G106" i="1" s="1"/>
  <c r="C106" i="1"/>
  <c r="B106" i="1"/>
  <c r="B111" i="2"/>
  <c r="E111" i="2"/>
  <c r="D111" i="2" s="1"/>
  <c r="F111" i="2" s="1"/>
  <c r="G111" i="2" s="1"/>
  <c r="C111" i="2"/>
  <c r="C112" i="2" l="1"/>
  <c r="B112" i="2"/>
  <c r="E112" i="2"/>
  <c r="D112" i="2" s="1"/>
  <c r="F112" i="2" s="1"/>
  <c r="G112" i="2" s="1"/>
  <c r="E107" i="1"/>
  <c r="D107" i="1" s="1"/>
  <c r="F107" i="1" s="1"/>
  <c r="G107" i="1" s="1"/>
  <c r="C107" i="1"/>
  <c r="B107" i="1"/>
  <c r="E108" i="1" l="1"/>
  <c r="D108" i="1"/>
  <c r="F108" i="1" s="1"/>
  <c r="G108" i="1" s="1"/>
  <c r="C108" i="1"/>
  <c r="B108" i="1"/>
  <c r="C113" i="2"/>
  <c r="B113" i="2"/>
  <c r="E113" i="2"/>
  <c r="D113" i="2" s="1"/>
  <c r="F113" i="2" s="1"/>
  <c r="G113" i="2" s="1"/>
  <c r="E114" i="2" l="1"/>
  <c r="C114" i="2"/>
  <c r="D114" i="2"/>
  <c r="F114" i="2" s="1"/>
  <c r="G114" i="2" s="1"/>
  <c r="B114" i="2"/>
  <c r="E109" i="1"/>
  <c r="D109" i="1"/>
  <c r="F109" i="1" s="1"/>
  <c r="G109" i="1" s="1"/>
  <c r="C109" i="1"/>
  <c r="B109" i="1"/>
  <c r="C110" i="1" l="1"/>
  <c r="E110" i="1"/>
  <c r="D110" i="1" s="1"/>
  <c r="F110" i="1" s="1"/>
  <c r="G110" i="1" s="1"/>
  <c r="B110" i="1"/>
  <c r="C115" i="2"/>
  <c r="B115" i="2"/>
  <c r="E115" i="2"/>
  <c r="D115" i="2"/>
  <c r="F115" i="2" s="1"/>
  <c r="G115" i="2" s="1"/>
  <c r="E116" i="2" l="1"/>
  <c r="D116" i="2" s="1"/>
  <c r="F116" i="2" s="1"/>
  <c r="G116" i="2" s="1"/>
  <c r="C116" i="2"/>
  <c r="B116" i="2"/>
  <c r="E111" i="1"/>
  <c r="D111" i="1" s="1"/>
  <c r="F111" i="1" s="1"/>
  <c r="G111" i="1" s="1"/>
  <c r="C111" i="1"/>
  <c r="B111" i="1"/>
  <c r="B112" i="1" l="1"/>
  <c r="C112" i="1"/>
  <c r="E112" i="1"/>
  <c r="D112" i="1" s="1"/>
  <c r="F112" i="1" s="1"/>
  <c r="G112" i="1" s="1"/>
  <c r="E117" i="2"/>
  <c r="D117" i="2" s="1"/>
  <c r="F117" i="2" s="1"/>
  <c r="G117" i="2" s="1"/>
  <c r="C117" i="2"/>
  <c r="B117" i="2"/>
  <c r="B118" i="2" l="1"/>
  <c r="E118" i="2"/>
  <c r="D118" i="2"/>
  <c r="F118" i="2"/>
  <c r="G118" i="2" s="1"/>
  <c r="C118" i="2"/>
  <c r="C113" i="1"/>
  <c r="B113" i="1"/>
  <c r="E113" i="1"/>
  <c r="D113" i="1" s="1"/>
  <c r="F113" i="1" s="1"/>
  <c r="G113" i="1" s="1"/>
  <c r="B114" i="1" l="1"/>
  <c r="E114" i="1"/>
  <c r="D114" i="1" s="1"/>
  <c r="F114" i="1" s="1"/>
  <c r="G114" i="1" s="1"/>
  <c r="C114" i="1"/>
  <c r="C119" i="2"/>
  <c r="E119" i="2"/>
  <c r="D119" i="2" s="1"/>
  <c r="F119" i="2" s="1"/>
  <c r="G119" i="2" s="1"/>
  <c r="B119" i="2"/>
  <c r="E120" i="2" l="1"/>
  <c r="D120" i="2" s="1"/>
  <c r="F120" i="2" s="1"/>
  <c r="G120" i="2" s="1"/>
  <c r="C120" i="2"/>
  <c r="B120" i="2"/>
  <c r="C115" i="1"/>
  <c r="B115" i="1"/>
  <c r="E115" i="1"/>
  <c r="D115" i="1" s="1"/>
  <c r="F115" i="1" s="1"/>
  <c r="G115" i="1" s="1"/>
  <c r="C116" i="1" l="1"/>
  <c r="E116" i="1"/>
  <c r="D116" i="1" s="1"/>
  <c r="F116" i="1" s="1"/>
  <c r="G116" i="1" s="1"/>
  <c r="B116" i="1"/>
  <c r="C121" i="2"/>
  <c r="B121" i="2"/>
  <c r="E121" i="2"/>
  <c r="D121" i="2" s="1"/>
  <c r="F121" i="2" s="1"/>
  <c r="G121" i="2" s="1"/>
  <c r="B122" i="2" l="1"/>
  <c r="E122" i="2"/>
  <c r="C122" i="2"/>
  <c r="D122" i="2"/>
  <c r="F122" i="2" s="1"/>
  <c r="G122" i="2" s="1"/>
  <c r="E117" i="1"/>
  <c r="D117" i="1" s="1"/>
  <c r="F117" i="1" s="1"/>
  <c r="G117" i="1" s="1"/>
  <c r="C117" i="1"/>
  <c r="B117" i="1"/>
  <c r="E118" i="1" l="1"/>
  <c r="D118" i="1"/>
  <c r="F118" i="1" s="1"/>
  <c r="G118" i="1" s="1"/>
  <c r="C118" i="1"/>
  <c r="B118" i="1"/>
  <c r="C123" i="2"/>
  <c r="B123" i="2"/>
  <c r="E123" i="2"/>
  <c r="D123" i="2" s="1"/>
  <c r="F123" i="2" s="1"/>
  <c r="G123" i="2" s="1"/>
  <c r="E124" i="2" l="1"/>
  <c r="B124" i="2"/>
  <c r="C124" i="2"/>
  <c r="D124" i="2"/>
  <c r="F124" i="2" s="1"/>
  <c r="G124" i="2" s="1"/>
  <c r="C119" i="1"/>
  <c r="B119" i="1"/>
  <c r="E119" i="1"/>
  <c r="D119" i="1" s="1"/>
  <c r="F119" i="1" s="1"/>
  <c r="G119" i="1" s="1"/>
  <c r="E120" i="1" l="1"/>
  <c r="C120" i="1"/>
  <c r="B120" i="1"/>
  <c r="D120" i="1"/>
  <c r="F120" i="1" s="1"/>
  <c r="G120" i="1" s="1"/>
  <c r="E125" i="2"/>
  <c r="D125" i="2" s="1"/>
  <c r="F125" i="2" s="1"/>
  <c r="G125" i="2" s="1"/>
  <c r="C125" i="2"/>
  <c r="B125" i="2"/>
  <c r="E126" i="2" l="1"/>
  <c r="D126" i="2"/>
  <c r="B126" i="2"/>
  <c r="F126" i="2"/>
  <c r="G126" i="2" s="1"/>
  <c r="C126" i="2"/>
  <c r="E121" i="1"/>
  <c r="D121" i="1"/>
  <c r="F121" i="1" s="1"/>
  <c r="G121" i="1" s="1"/>
  <c r="B121" i="1"/>
  <c r="C121" i="1"/>
  <c r="B122" i="1" l="1"/>
  <c r="E122" i="1"/>
  <c r="D122" i="1" s="1"/>
  <c r="F122" i="1" s="1"/>
  <c r="G122" i="1" s="1"/>
  <c r="C122" i="1"/>
  <c r="C127" i="2"/>
  <c r="B127" i="2"/>
  <c r="E127" i="2"/>
  <c r="D127" i="2" s="1"/>
  <c r="F127" i="2" s="1"/>
  <c r="G127" i="2" s="1"/>
  <c r="E128" i="2" l="1"/>
  <c r="D128" i="2"/>
  <c r="C128" i="2"/>
  <c r="B128" i="2"/>
  <c r="F128" i="2"/>
  <c r="G128" i="2" s="1"/>
  <c r="E123" i="1"/>
  <c r="D123" i="1" s="1"/>
  <c r="F123" i="1" s="1"/>
  <c r="G123" i="1" s="1"/>
  <c r="C123" i="1"/>
  <c r="B123" i="1"/>
  <c r="B124" i="1" l="1"/>
  <c r="C124" i="1"/>
  <c r="E124" i="1"/>
  <c r="D124" i="1" s="1"/>
  <c r="F124" i="1" s="1"/>
  <c r="G124" i="1" s="1"/>
  <c r="E129" i="2"/>
  <c r="D129" i="2"/>
  <c r="F129" i="2" s="1"/>
  <c r="G129" i="2" s="1"/>
  <c r="C129" i="2"/>
  <c r="B129" i="2"/>
  <c r="B130" i="2" l="1"/>
  <c r="E130" i="2"/>
  <c r="D130" i="2" s="1"/>
  <c r="F130" i="2" s="1"/>
  <c r="G130" i="2" s="1"/>
  <c r="C130" i="2"/>
  <c r="C125" i="1"/>
  <c r="B125" i="1"/>
  <c r="E125" i="1"/>
  <c r="D125" i="1" s="1"/>
  <c r="F125" i="1" s="1"/>
  <c r="G125" i="1" s="1"/>
  <c r="B126" i="1" l="1"/>
  <c r="E126" i="1"/>
  <c r="D126" i="1" s="1"/>
  <c r="F126" i="1" s="1"/>
  <c r="G126" i="1" s="1"/>
  <c r="C126" i="1"/>
  <c r="C131" i="2"/>
  <c r="B131" i="2"/>
  <c r="E131" i="2"/>
  <c r="D131" i="2"/>
  <c r="F131" i="2" s="1"/>
  <c r="G131" i="2" s="1"/>
  <c r="C132" i="2" l="1"/>
  <c r="B132" i="2"/>
  <c r="E132" i="2"/>
  <c r="D132" i="2"/>
  <c r="F132" i="2" s="1"/>
  <c r="G132" i="2" s="1"/>
  <c r="C127" i="1"/>
  <c r="B127" i="1"/>
  <c r="E127" i="1"/>
  <c r="D127" i="1" s="1"/>
  <c r="F127" i="1" s="1"/>
  <c r="G127" i="1" s="1"/>
  <c r="E128" i="1" l="1"/>
  <c r="D128" i="1" s="1"/>
  <c r="F128" i="1" s="1"/>
  <c r="G128" i="1" s="1"/>
  <c r="C128" i="1"/>
  <c r="B128" i="1"/>
  <c r="C133" i="2"/>
  <c r="B133" i="2"/>
  <c r="E133" i="2"/>
  <c r="D133" i="2"/>
  <c r="F133" i="2" s="1"/>
  <c r="G133" i="2" s="1"/>
  <c r="E134" i="2" l="1"/>
  <c r="D134" i="2" s="1"/>
  <c r="F134" i="2" s="1"/>
  <c r="G134" i="2" s="1"/>
  <c r="C134" i="2"/>
  <c r="B134" i="2"/>
  <c r="E129" i="1"/>
  <c r="D129" i="1"/>
  <c r="F129" i="1" s="1"/>
  <c r="G129" i="1" s="1"/>
  <c r="C129" i="1"/>
  <c r="B129" i="1"/>
  <c r="E130" i="1" l="1"/>
  <c r="D130" i="1"/>
  <c r="F130" i="1" s="1"/>
  <c r="G130" i="1" s="1"/>
  <c r="B130" i="1"/>
  <c r="C130" i="1"/>
  <c r="E135" i="2"/>
  <c r="D135" i="2"/>
  <c r="F135" i="2" s="1"/>
  <c r="G135" i="2" s="1"/>
  <c r="C135" i="2"/>
  <c r="B135" i="2"/>
  <c r="E136" i="2" l="1"/>
  <c r="D136" i="2" s="1"/>
  <c r="F136" i="2" s="1"/>
  <c r="G136" i="2" s="1"/>
  <c r="C136" i="2"/>
  <c r="B136" i="2"/>
  <c r="B131" i="1"/>
  <c r="E131" i="1"/>
  <c r="C131" i="1"/>
  <c r="D131" i="1"/>
  <c r="F131" i="1" s="1"/>
  <c r="G131" i="1" s="1"/>
  <c r="C132" i="1" l="1"/>
  <c r="B132" i="1"/>
  <c r="E132" i="1"/>
  <c r="D132" i="1" s="1"/>
  <c r="F132" i="1" s="1"/>
  <c r="G132" i="1" s="1"/>
  <c r="E137" i="2"/>
  <c r="C137" i="2"/>
  <c r="B137" i="2"/>
  <c r="D137" i="2"/>
  <c r="F137" i="2" s="1"/>
  <c r="G137" i="2" s="1"/>
  <c r="E138" i="2" l="1"/>
  <c r="D138" i="2" s="1"/>
  <c r="F138" i="2" s="1"/>
  <c r="G138" i="2" s="1"/>
  <c r="C138" i="2"/>
  <c r="B138" i="2"/>
  <c r="C133" i="1"/>
  <c r="B133" i="1"/>
  <c r="E133" i="1"/>
  <c r="D133" i="1" s="1"/>
  <c r="F133" i="1" s="1"/>
  <c r="G133" i="1" s="1"/>
  <c r="E134" i="1" l="1"/>
  <c r="D134" i="1" s="1"/>
  <c r="F134" i="1" s="1"/>
  <c r="G134" i="1" s="1"/>
  <c r="C134" i="1"/>
  <c r="B134" i="1"/>
  <c r="E139" i="2"/>
  <c r="D139" i="2"/>
  <c r="F139" i="2" s="1"/>
  <c r="G139" i="2" s="1"/>
  <c r="B139" i="2"/>
  <c r="C139" i="2"/>
  <c r="C140" i="2" l="1"/>
  <c r="B140" i="2"/>
  <c r="E140" i="2"/>
  <c r="D140" i="2"/>
  <c r="F140" i="2" s="1"/>
  <c r="G140" i="2" s="1"/>
  <c r="E135" i="1"/>
  <c r="D135" i="1" s="1"/>
  <c r="F135" i="1" s="1"/>
  <c r="G135" i="1" s="1"/>
  <c r="C135" i="1"/>
  <c r="B135" i="1"/>
  <c r="C136" i="1" l="1"/>
  <c r="B136" i="1"/>
  <c r="E136" i="1"/>
  <c r="D136" i="1" s="1"/>
  <c r="F136" i="1" s="1"/>
  <c r="G136" i="1" s="1"/>
  <c r="E141" i="2"/>
  <c r="D141" i="2"/>
  <c r="F141" i="2" s="1"/>
  <c r="G141" i="2" s="1"/>
  <c r="C141" i="2"/>
  <c r="B141" i="2"/>
  <c r="C142" i="2" l="1"/>
  <c r="B142" i="2"/>
  <c r="E142" i="2"/>
  <c r="D142" i="2" s="1"/>
  <c r="F142" i="2" s="1"/>
  <c r="G142" i="2" s="1"/>
  <c r="C137" i="1"/>
  <c r="B137" i="1"/>
  <c r="E137" i="1"/>
  <c r="D137" i="1" s="1"/>
  <c r="F137" i="1" s="1"/>
  <c r="G137" i="1" s="1"/>
  <c r="B138" i="1" l="1"/>
  <c r="E138" i="1"/>
  <c r="D138" i="1" s="1"/>
  <c r="F138" i="1" s="1"/>
  <c r="G138" i="1" s="1"/>
  <c r="C138" i="1"/>
  <c r="C143" i="2"/>
  <c r="B143" i="2"/>
  <c r="E143" i="2"/>
  <c r="D143" i="2" s="1"/>
  <c r="F143" i="2" s="1"/>
  <c r="G143" i="2" s="1"/>
  <c r="B144" i="2" l="1"/>
  <c r="E144" i="2"/>
  <c r="D144" i="2"/>
  <c r="C144" i="2"/>
  <c r="F144" i="2"/>
  <c r="G144" i="2" s="1"/>
  <c r="C139" i="1"/>
  <c r="B139" i="1"/>
  <c r="E139" i="1"/>
  <c r="D139" i="1" s="1"/>
  <c r="F139" i="1" s="1"/>
  <c r="G139" i="1" s="1"/>
  <c r="E140" i="1" l="1"/>
  <c r="B140" i="1"/>
  <c r="D140" i="1"/>
  <c r="F140" i="1" s="1"/>
  <c r="G140" i="1" s="1"/>
  <c r="C140" i="1"/>
  <c r="C145" i="2"/>
  <c r="B145" i="2"/>
  <c r="E145" i="2"/>
  <c r="D145" i="2" s="1"/>
  <c r="F145" i="2" s="1"/>
  <c r="G145" i="2" s="1"/>
  <c r="E146" i="2" l="1"/>
  <c r="D146" i="2"/>
  <c r="C146" i="2"/>
  <c r="B146" i="2"/>
  <c r="F146" i="2"/>
  <c r="G146" i="2" s="1"/>
  <c r="B141" i="1"/>
  <c r="E141" i="1"/>
  <c r="D141" i="1" s="1"/>
  <c r="F141" i="1" s="1"/>
  <c r="G141" i="1" s="1"/>
  <c r="C141" i="1"/>
  <c r="E142" i="1" l="1"/>
  <c r="D142" i="1" s="1"/>
  <c r="F142" i="1" s="1"/>
  <c r="G142" i="1" s="1"/>
  <c r="C142" i="1"/>
  <c r="B142" i="1"/>
  <c r="E147" i="2"/>
  <c r="D147" i="2" s="1"/>
  <c r="F147" i="2" s="1"/>
  <c r="G147" i="2" s="1"/>
  <c r="C147" i="2"/>
  <c r="B147" i="2"/>
  <c r="E148" i="2" l="1"/>
  <c r="D148" i="2" s="1"/>
  <c r="F148" i="2" s="1"/>
  <c r="G148" i="2" s="1"/>
  <c r="C148" i="2"/>
  <c r="B148" i="2"/>
  <c r="B143" i="1"/>
  <c r="E143" i="1"/>
  <c r="D143" i="1" s="1"/>
  <c r="F143" i="1" s="1"/>
  <c r="G143" i="1" s="1"/>
  <c r="C143" i="1"/>
  <c r="E144" i="1" l="1"/>
  <c r="D144" i="1" s="1"/>
  <c r="F144" i="1" s="1"/>
  <c r="G144" i="1" s="1"/>
  <c r="B144" i="1"/>
  <c r="C144" i="1"/>
  <c r="E149" i="2"/>
  <c r="B149" i="2"/>
  <c r="C149" i="2"/>
  <c r="D149" i="2"/>
  <c r="F149" i="2" s="1"/>
  <c r="G149" i="2" s="1"/>
  <c r="E150" i="2" l="1"/>
  <c r="D150" i="2" s="1"/>
  <c r="F150" i="2" s="1"/>
  <c r="G150" i="2" s="1"/>
  <c r="C150" i="2"/>
  <c r="B150" i="2"/>
  <c r="B145" i="1"/>
  <c r="E145" i="1"/>
  <c r="D145" i="1" s="1"/>
  <c r="F145" i="1" s="1"/>
  <c r="G145" i="1" s="1"/>
  <c r="C145" i="1"/>
  <c r="C146" i="1" l="1"/>
  <c r="B146" i="1"/>
  <c r="E146" i="1"/>
  <c r="D146" i="1" s="1"/>
  <c r="F146" i="1" s="1"/>
  <c r="G146" i="1" s="1"/>
  <c r="E151" i="2"/>
  <c r="D151" i="2" s="1"/>
  <c r="F151" i="2" s="1"/>
  <c r="G151" i="2" s="1"/>
  <c r="B151" i="2"/>
  <c r="C151" i="2"/>
  <c r="C152" i="2" l="1"/>
  <c r="E152" i="2"/>
  <c r="D152" i="2" s="1"/>
  <c r="F152" i="2" s="1"/>
  <c r="G152" i="2" s="1"/>
  <c r="B152" i="2"/>
  <c r="E147" i="1"/>
  <c r="D147" i="1" s="1"/>
  <c r="F147" i="1" s="1"/>
  <c r="G147" i="1" s="1"/>
  <c r="C147" i="1"/>
  <c r="B147" i="1"/>
  <c r="E148" i="1" l="1"/>
  <c r="D148" i="1"/>
  <c r="F148" i="1" s="1"/>
  <c r="G148" i="1" s="1"/>
  <c r="C148" i="1"/>
  <c r="B148" i="1"/>
  <c r="C153" i="2"/>
  <c r="B153" i="2"/>
  <c r="E153" i="2"/>
  <c r="D153" i="2" s="1"/>
  <c r="F153" i="2" s="1"/>
  <c r="G153" i="2" s="1"/>
  <c r="C154" i="2" l="1"/>
  <c r="B154" i="2"/>
  <c r="E154" i="2"/>
  <c r="D154" i="2" s="1"/>
  <c r="F154" i="2" s="1"/>
  <c r="G154" i="2" s="1"/>
  <c r="E149" i="1"/>
  <c r="D149" i="1" s="1"/>
  <c r="F149" i="1" s="1"/>
  <c r="G149" i="1" s="1"/>
  <c r="C149" i="1"/>
  <c r="B149" i="1"/>
  <c r="E150" i="1" l="1"/>
  <c r="B150" i="1"/>
  <c r="D150" i="1"/>
  <c r="F150" i="1" s="1"/>
  <c r="G150" i="1" s="1"/>
  <c r="C150" i="1"/>
  <c r="E155" i="2"/>
  <c r="D155" i="2" s="1"/>
  <c r="F155" i="2" s="1"/>
  <c r="G155" i="2" s="1"/>
  <c r="C155" i="2"/>
  <c r="B155" i="2"/>
  <c r="E156" i="2" l="1"/>
  <c r="D156" i="2" s="1"/>
  <c r="F156" i="2" s="1"/>
  <c r="G156" i="2" s="1"/>
  <c r="C156" i="2"/>
  <c r="B156" i="2"/>
  <c r="B151" i="1"/>
  <c r="E151" i="1"/>
  <c r="D151" i="1" s="1"/>
  <c r="F151" i="1" s="1"/>
  <c r="G151" i="1" s="1"/>
  <c r="C151" i="1"/>
  <c r="B152" i="1" l="1"/>
  <c r="C152" i="1"/>
  <c r="E152" i="1"/>
  <c r="D152" i="1" s="1"/>
  <c r="F152" i="1" s="1"/>
  <c r="G152" i="1" s="1"/>
  <c r="C157" i="2"/>
  <c r="E157" i="2"/>
  <c r="D157" i="2" s="1"/>
  <c r="F157" i="2" s="1"/>
  <c r="G157" i="2" s="1"/>
  <c r="B157" i="2"/>
  <c r="B158" i="2" l="1"/>
  <c r="E158" i="2"/>
  <c r="D158" i="2" s="1"/>
  <c r="F158" i="2" s="1"/>
  <c r="G158" i="2" s="1"/>
  <c r="C158" i="2"/>
  <c r="C153" i="1"/>
  <c r="B153" i="1"/>
  <c r="E153" i="1"/>
  <c r="D153" i="1" s="1"/>
  <c r="F153" i="1" s="1"/>
  <c r="G153" i="1" s="1"/>
  <c r="E154" i="1" l="1"/>
  <c r="D154" i="1" s="1"/>
  <c r="F154" i="1" s="1"/>
  <c r="G154" i="1" s="1"/>
  <c r="C154" i="1"/>
  <c r="B154" i="1"/>
  <c r="E159" i="2"/>
  <c r="D159" i="2" s="1"/>
  <c r="F159" i="2" s="1"/>
  <c r="G159" i="2" s="1"/>
  <c r="C159" i="2"/>
  <c r="B159" i="2"/>
  <c r="C160" i="2" l="1"/>
  <c r="B160" i="2"/>
  <c r="E160" i="2"/>
  <c r="D160" i="2" s="1"/>
  <c r="F160" i="2" s="1"/>
  <c r="G160" i="2" s="1"/>
  <c r="E155" i="1"/>
  <c r="D155" i="1" s="1"/>
  <c r="F155" i="1" s="1"/>
  <c r="G155" i="1" s="1"/>
  <c r="B155" i="1"/>
  <c r="C155" i="1"/>
  <c r="E156" i="1" l="1"/>
  <c r="D156" i="1" s="1"/>
  <c r="F156" i="1" s="1"/>
  <c r="G156" i="1" s="1"/>
  <c r="C156" i="1"/>
  <c r="B156" i="1"/>
  <c r="C161" i="2"/>
  <c r="B161" i="2"/>
  <c r="E161" i="2"/>
  <c r="D161" i="2" s="1"/>
  <c r="F161" i="2" s="1"/>
  <c r="G161" i="2" s="1"/>
  <c r="B162" i="2" l="1"/>
  <c r="E162" i="2"/>
  <c r="D162" i="2" s="1"/>
  <c r="F162" i="2" s="1"/>
  <c r="G162" i="2" s="1"/>
  <c r="C162" i="2"/>
  <c r="E157" i="1"/>
  <c r="D157" i="1" s="1"/>
  <c r="F157" i="1" s="1"/>
  <c r="G157" i="1" s="1"/>
  <c r="C157" i="1"/>
  <c r="B157" i="1"/>
  <c r="E158" i="1" l="1"/>
  <c r="D158" i="1"/>
  <c r="F158" i="1" s="1"/>
  <c r="G158" i="1" s="1"/>
  <c r="C158" i="1"/>
  <c r="B158" i="1"/>
  <c r="C163" i="2"/>
  <c r="B163" i="2"/>
  <c r="E163" i="2"/>
  <c r="D163" i="2" s="1"/>
  <c r="F163" i="2" s="1"/>
  <c r="G163" i="2" s="1"/>
  <c r="C164" i="2" l="1"/>
  <c r="B164" i="2"/>
  <c r="E164" i="2"/>
  <c r="D164" i="2" s="1"/>
  <c r="F164" i="2" s="1"/>
  <c r="G164" i="2" s="1"/>
  <c r="B159" i="1"/>
  <c r="E159" i="1"/>
  <c r="D159" i="1" s="1"/>
  <c r="F159" i="1" s="1"/>
  <c r="G159" i="1" s="1"/>
  <c r="C159" i="1"/>
  <c r="C160" i="1" l="1"/>
  <c r="B160" i="1"/>
  <c r="E160" i="1"/>
  <c r="D160" i="1" s="1"/>
  <c r="F160" i="1" s="1"/>
  <c r="G160" i="1" s="1"/>
  <c r="E165" i="2"/>
  <c r="D165" i="2" s="1"/>
  <c r="F165" i="2" s="1"/>
  <c r="G165" i="2" s="1"/>
  <c r="C165" i="2"/>
  <c r="B165" i="2"/>
  <c r="E166" i="2" l="1"/>
  <c r="D166" i="2" s="1"/>
  <c r="F166" i="2" s="1"/>
  <c r="G166" i="2" s="1"/>
  <c r="C166" i="2"/>
  <c r="B166" i="2"/>
  <c r="B161" i="1"/>
  <c r="C161" i="1"/>
  <c r="E161" i="1"/>
  <c r="D161" i="1" s="1"/>
  <c r="F161" i="1" s="1"/>
  <c r="G161" i="1" s="1"/>
  <c r="E162" i="1" l="1"/>
  <c r="D162" i="1"/>
  <c r="C162" i="1"/>
  <c r="B162" i="1"/>
  <c r="F162" i="1"/>
  <c r="G162" i="1" s="1"/>
  <c r="E167" i="2"/>
  <c r="D167" i="2"/>
  <c r="F167" i="2" s="1"/>
  <c r="G167" i="2" s="1"/>
  <c r="C167" i="2"/>
  <c r="B167" i="2"/>
  <c r="E168" i="2" l="1"/>
  <c r="D168" i="2"/>
  <c r="F168" i="2" s="1"/>
  <c r="G168" i="2" s="1"/>
  <c r="C168" i="2"/>
  <c r="B168" i="2"/>
  <c r="E163" i="1"/>
  <c r="D163" i="1"/>
  <c r="F163" i="1" s="1"/>
  <c r="G163" i="1" s="1"/>
  <c r="C163" i="1"/>
  <c r="B163" i="1"/>
  <c r="B164" i="1" l="1"/>
  <c r="E164" i="1"/>
  <c r="D164" i="1" s="1"/>
  <c r="F164" i="1" s="1"/>
  <c r="G164" i="1" s="1"/>
  <c r="C164" i="1"/>
  <c r="E169" i="2"/>
  <c r="C169" i="2"/>
  <c r="B169" i="2"/>
  <c r="D169" i="2"/>
  <c r="F169" i="2" s="1"/>
  <c r="G169" i="2" s="1"/>
  <c r="B170" i="2" l="1"/>
  <c r="E170" i="2"/>
  <c r="D170" i="2" s="1"/>
  <c r="F170" i="2" s="1"/>
  <c r="G170" i="2" s="1"/>
  <c r="C170" i="2"/>
  <c r="E165" i="1"/>
  <c r="C165" i="1"/>
  <c r="D165" i="1"/>
  <c r="F165" i="1" s="1"/>
  <c r="G165" i="1" s="1"/>
  <c r="B165" i="1"/>
  <c r="B166" i="1" l="1"/>
  <c r="E166" i="1"/>
  <c r="D166" i="1" s="1"/>
  <c r="F166" i="1" s="1"/>
  <c r="G166" i="1" s="1"/>
  <c r="C166" i="1"/>
  <c r="C171" i="2"/>
  <c r="B171" i="2"/>
  <c r="E171" i="2"/>
  <c r="D171" i="2" s="1"/>
  <c r="F171" i="2" s="1"/>
  <c r="G171" i="2" s="1"/>
  <c r="B172" i="2" l="1"/>
  <c r="C172" i="2"/>
  <c r="E172" i="2"/>
  <c r="D172" i="2" s="1"/>
  <c r="F172" i="2" s="1"/>
  <c r="G172" i="2" s="1"/>
  <c r="C167" i="1"/>
  <c r="B167" i="1"/>
  <c r="E167" i="1"/>
  <c r="D167" i="1" s="1"/>
  <c r="F167" i="1" s="1"/>
  <c r="G167" i="1" s="1"/>
  <c r="B168" i="1" l="1"/>
  <c r="C168" i="1"/>
  <c r="E168" i="1"/>
  <c r="D168" i="1" s="1"/>
  <c r="F168" i="1" s="1"/>
  <c r="G168" i="1" s="1"/>
  <c r="C173" i="2"/>
  <c r="B173" i="2"/>
  <c r="E173" i="2"/>
  <c r="D173" i="2" s="1"/>
  <c r="F173" i="2" s="1"/>
  <c r="G173" i="2" s="1"/>
  <c r="E174" i="2" l="1"/>
  <c r="D174" i="2" s="1"/>
  <c r="F174" i="2" s="1"/>
  <c r="G174" i="2" s="1"/>
  <c r="C174" i="2"/>
  <c r="B174" i="2"/>
  <c r="E169" i="1"/>
  <c r="C169" i="1"/>
  <c r="D169" i="1"/>
  <c r="F169" i="1" s="1"/>
  <c r="G169" i="1" s="1"/>
  <c r="B169" i="1"/>
  <c r="E170" i="1" l="1"/>
  <c r="D170" i="1" s="1"/>
  <c r="F170" i="1" s="1"/>
  <c r="G170" i="1" s="1"/>
  <c r="C170" i="1"/>
  <c r="B170" i="1"/>
  <c r="C175" i="2"/>
  <c r="B175" i="2"/>
  <c r="E175" i="2"/>
  <c r="D175" i="2" s="1"/>
  <c r="F175" i="2" s="1"/>
  <c r="G175" i="2" s="1"/>
  <c r="E176" i="2" l="1"/>
  <c r="D176" i="2" s="1"/>
  <c r="F176" i="2" s="1"/>
  <c r="G176" i="2" s="1"/>
  <c r="C176" i="2"/>
  <c r="B176" i="2"/>
  <c r="B171" i="1"/>
  <c r="C171" i="1"/>
  <c r="E171" i="1"/>
  <c r="D171" i="1" s="1"/>
  <c r="F171" i="1" s="1"/>
  <c r="G171" i="1" s="1"/>
  <c r="E172" i="1" l="1"/>
  <c r="D172" i="1" s="1"/>
  <c r="F172" i="1" s="1"/>
  <c r="G172" i="1" s="1"/>
  <c r="C172" i="1"/>
  <c r="B172" i="1"/>
  <c r="B177" i="2"/>
  <c r="C177" i="2"/>
  <c r="E177" i="2"/>
  <c r="D177" i="2" s="1"/>
  <c r="F177" i="2" s="1"/>
  <c r="G177" i="2" s="1"/>
  <c r="E178" i="2" l="1"/>
  <c r="D178" i="2" s="1"/>
  <c r="F178" i="2" s="1"/>
  <c r="G178" i="2" s="1"/>
  <c r="C178" i="2"/>
  <c r="B178" i="2"/>
  <c r="B173" i="1"/>
  <c r="C173" i="1"/>
  <c r="E173" i="1"/>
  <c r="D173" i="1" s="1"/>
  <c r="F173" i="1" s="1"/>
  <c r="G173" i="1" s="1"/>
  <c r="E174" i="1" l="1"/>
  <c r="D174" i="1" s="1"/>
  <c r="F174" i="1" s="1"/>
  <c r="G174" i="1" s="1"/>
  <c r="C174" i="1"/>
  <c r="B174" i="1"/>
  <c r="E179" i="2"/>
  <c r="D179" i="2" s="1"/>
  <c r="F179" i="2" s="1"/>
  <c r="G179" i="2" s="1"/>
  <c r="B179" i="2"/>
  <c r="C179" i="2"/>
  <c r="B180" i="2" l="1"/>
  <c r="E180" i="2"/>
  <c r="D180" i="2" s="1"/>
  <c r="F180" i="2" s="1"/>
  <c r="G180" i="2" s="1"/>
  <c r="C180" i="2"/>
  <c r="E175" i="1"/>
  <c r="D175" i="1" s="1"/>
  <c r="F175" i="1" s="1"/>
  <c r="G175" i="1" s="1"/>
  <c r="C175" i="1"/>
  <c r="B175" i="1"/>
  <c r="E176" i="1" l="1"/>
  <c r="D176" i="1"/>
  <c r="F176" i="1" s="1"/>
  <c r="G176" i="1" s="1"/>
  <c r="C176" i="1"/>
  <c r="B176" i="1"/>
  <c r="E181" i="2"/>
  <c r="D181" i="2" s="1"/>
  <c r="F181" i="2" s="1"/>
  <c r="G181" i="2" s="1"/>
  <c r="C181" i="2"/>
  <c r="B181" i="2"/>
  <c r="E182" i="2" l="1"/>
  <c r="B182" i="2"/>
  <c r="D182" i="2"/>
  <c r="F182" i="2" s="1"/>
  <c r="G182" i="2" s="1"/>
  <c r="C182" i="2"/>
  <c r="E177" i="1"/>
  <c r="D177" i="1" s="1"/>
  <c r="F177" i="1" s="1"/>
  <c r="G177" i="1" s="1"/>
  <c r="C177" i="1"/>
  <c r="B177" i="1"/>
  <c r="B178" i="1" l="1"/>
  <c r="C178" i="1"/>
  <c r="E178" i="1"/>
  <c r="D178" i="1"/>
  <c r="F178" i="1" s="1"/>
  <c r="G178" i="1" s="1"/>
  <c r="C183" i="2"/>
  <c r="B183" i="2"/>
  <c r="E183" i="2"/>
  <c r="D183" i="2" s="1"/>
  <c r="F183" i="2" s="1"/>
  <c r="G183" i="2" s="1"/>
  <c r="C184" i="2" l="1"/>
  <c r="B184" i="2"/>
  <c r="E184" i="2"/>
  <c r="D184" i="2" s="1"/>
  <c r="F184" i="2" s="1"/>
  <c r="G184" i="2" s="1"/>
  <c r="E179" i="1"/>
  <c r="D179" i="1" s="1"/>
  <c r="F179" i="1" s="1"/>
  <c r="G179" i="1" s="1"/>
  <c r="C179" i="1"/>
  <c r="B179" i="1"/>
  <c r="B180" i="1" l="1"/>
  <c r="E180" i="1"/>
  <c r="D180" i="1" s="1"/>
  <c r="F180" i="1" s="1"/>
  <c r="G180" i="1" s="1"/>
  <c r="C180" i="1"/>
  <c r="E185" i="2"/>
  <c r="D185" i="2" s="1"/>
  <c r="F185" i="2" s="1"/>
  <c r="G185" i="2" s="1"/>
  <c r="C185" i="2"/>
  <c r="B185" i="2"/>
  <c r="E186" i="2" l="1"/>
  <c r="D186" i="2" s="1"/>
  <c r="F186" i="2" s="1"/>
  <c r="G186" i="2" s="1"/>
  <c r="C186" i="2"/>
  <c r="B186" i="2"/>
  <c r="B181" i="1"/>
  <c r="E181" i="1"/>
  <c r="D181" i="1" s="1"/>
  <c r="F181" i="1" s="1"/>
  <c r="G181" i="1" s="1"/>
  <c r="C181" i="1"/>
  <c r="E182" i="1" l="1"/>
  <c r="D182" i="1" s="1"/>
  <c r="F182" i="1" s="1"/>
  <c r="G182" i="1" s="1"/>
  <c r="C182" i="1"/>
  <c r="B182" i="1"/>
  <c r="C187" i="2"/>
  <c r="B187" i="2"/>
  <c r="E187" i="2"/>
  <c r="D187" i="2" s="1"/>
  <c r="F187" i="2" s="1"/>
  <c r="G187" i="2" s="1"/>
  <c r="E188" i="2" l="1"/>
  <c r="D188" i="2" s="1"/>
  <c r="F188" i="2" s="1"/>
  <c r="G188" i="2" s="1"/>
  <c r="C188" i="2"/>
  <c r="B188" i="2"/>
  <c r="E183" i="1"/>
  <c r="C183" i="1"/>
  <c r="B183" i="1"/>
  <c r="D183" i="1"/>
  <c r="F183" i="1" s="1"/>
  <c r="G183" i="1" s="1"/>
  <c r="E189" i="2" l="1"/>
  <c r="D189" i="2"/>
  <c r="F189" i="2" s="1"/>
  <c r="G189" i="2" s="1"/>
  <c r="C189" i="2"/>
  <c r="B189" i="2"/>
  <c r="E184" i="1"/>
  <c r="D184" i="1" s="1"/>
  <c r="F184" i="1" s="1"/>
  <c r="G184" i="1" s="1"/>
  <c r="C184" i="1"/>
  <c r="B184" i="1"/>
  <c r="B185" i="1" l="1"/>
  <c r="C185" i="1"/>
  <c r="E185" i="1"/>
  <c r="D185" i="1" s="1"/>
  <c r="F185" i="1" s="1"/>
  <c r="G185" i="1" s="1"/>
  <c r="E190" i="2"/>
  <c r="D190" i="2" s="1"/>
  <c r="F190" i="2" s="1"/>
  <c r="G190" i="2" s="1"/>
  <c r="B190" i="2"/>
  <c r="C190" i="2"/>
  <c r="B191" i="2" l="1"/>
  <c r="C191" i="2"/>
  <c r="E191" i="2"/>
  <c r="D191" i="2" s="1"/>
  <c r="F191" i="2" s="1"/>
  <c r="G191" i="2" s="1"/>
  <c r="B186" i="1"/>
  <c r="E186" i="1"/>
  <c r="D186" i="1"/>
  <c r="F186" i="1" s="1"/>
  <c r="G186" i="1" s="1"/>
  <c r="C186" i="1"/>
  <c r="B187" i="1" l="1"/>
  <c r="C187" i="1"/>
  <c r="E187" i="1"/>
  <c r="D187" i="1" s="1"/>
  <c r="F187" i="1" s="1"/>
  <c r="G187" i="1" s="1"/>
  <c r="E192" i="2"/>
  <c r="D192" i="2" s="1"/>
  <c r="F192" i="2" s="1"/>
  <c r="G192" i="2" s="1"/>
  <c r="C192" i="2"/>
  <c r="B192" i="2"/>
  <c r="C193" i="2" l="1"/>
  <c r="B193" i="2"/>
  <c r="E193" i="2"/>
  <c r="D193" i="2" s="1"/>
  <c r="F193" i="2" s="1"/>
  <c r="G193" i="2" s="1"/>
  <c r="E188" i="1"/>
  <c r="D188" i="1"/>
  <c r="F188" i="1" s="1"/>
  <c r="G188" i="1" s="1"/>
  <c r="C188" i="1"/>
  <c r="B188" i="1"/>
  <c r="C189" i="1" l="1"/>
  <c r="B189" i="1"/>
  <c r="E189" i="1"/>
  <c r="D189" i="1" s="1"/>
  <c r="F189" i="1" s="1"/>
  <c r="G189" i="1" s="1"/>
  <c r="E194" i="2"/>
  <c r="D194" i="2"/>
  <c r="F194" i="2" s="1"/>
  <c r="G194" i="2" s="1"/>
  <c r="C194" i="2"/>
  <c r="B194" i="2"/>
  <c r="B195" i="2" l="1"/>
  <c r="E195" i="2"/>
  <c r="D195" i="2" s="1"/>
  <c r="F195" i="2" s="1"/>
  <c r="G195" i="2" s="1"/>
  <c r="C195" i="2"/>
  <c r="E190" i="1"/>
  <c r="D190" i="1"/>
  <c r="F190" i="1" s="1"/>
  <c r="G190" i="1" s="1"/>
  <c r="C190" i="1"/>
  <c r="B190" i="1"/>
  <c r="B191" i="1" l="1"/>
  <c r="E191" i="1"/>
  <c r="D191" i="1" s="1"/>
  <c r="F191" i="1" s="1"/>
  <c r="G191" i="1" s="1"/>
  <c r="C191" i="1"/>
  <c r="E196" i="2"/>
  <c r="D196" i="2" s="1"/>
  <c r="F196" i="2" s="1"/>
  <c r="G196" i="2" s="1"/>
  <c r="B196" i="2"/>
  <c r="C196" i="2"/>
  <c r="C197" i="2" l="1"/>
  <c r="B197" i="2"/>
  <c r="E197" i="2"/>
  <c r="D197" i="2" s="1"/>
  <c r="F197" i="2" s="1"/>
  <c r="G197" i="2" s="1"/>
  <c r="B192" i="1"/>
  <c r="E192" i="1"/>
  <c r="D192" i="1" s="1"/>
  <c r="F192" i="1" s="1"/>
  <c r="G192" i="1" s="1"/>
  <c r="C192" i="1"/>
  <c r="E193" i="1" l="1"/>
  <c r="D193" i="1" s="1"/>
  <c r="F193" i="1" s="1"/>
  <c r="G193" i="1" s="1"/>
  <c r="C193" i="1"/>
  <c r="B193" i="1"/>
  <c r="C198" i="2"/>
  <c r="B198" i="2"/>
  <c r="E198" i="2"/>
  <c r="D198" i="2" s="1"/>
  <c r="F198" i="2" s="1"/>
  <c r="G198" i="2" s="1"/>
  <c r="B199" i="2" l="1"/>
  <c r="C199" i="2"/>
  <c r="E199" i="2"/>
  <c r="D199" i="2"/>
  <c r="F199" i="2" s="1"/>
  <c r="G199" i="2" s="1"/>
  <c r="B194" i="1"/>
  <c r="E194" i="1"/>
  <c r="D194" i="1" s="1"/>
  <c r="F194" i="1" s="1"/>
  <c r="G194" i="1" s="1"/>
  <c r="C194" i="1"/>
  <c r="E195" i="1" l="1"/>
  <c r="D195" i="1" s="1"/>
  <c r="F195" i="1" s="1"/>
  <c r="G195" i="1" s="1"/>
  <c r="C195" i="1"/>
  <c r="B195" i="1"/>
  <c r="C200" i="2"/>
  <c r="B200" i="2"/>
  <c r="E200" i="2"/>
  <c r="D200" i="2" s="1"/>
  <c r="F200" i="2" s="1"/>
  <c r="G200" i="2" s="1"/>
  <c r="B201" i="2" l="1"/>
  <c r="C201" i="2"/>
  <c r="E201" i="2"/>
  <c r="D201" i="2"/>
  <c r="F201" i="2" s="1"/>
  <c r="G201" i="2" s="1"/>
  <c r="C196" i="1"/>
  <c r="B196" i="1"/>
  <c r="E196" i="1"/>
  <c r="D196" i="1"/>
  <c r="F196" i="1" s="1"/>
  <c r="G196" i="1" s="1"/>
  <c r="E197" i="1" l="1"/>
  <c r="D197" i="1" s="1"/>
  <c r="F197" i="1" s="1"/>
  <c r="G197" i="1" s="1"/>
  <c r="C197" i="1"/>
  <c r="B197" i="1"/>
  <c r="E202" i="2"/>
  <c r="D202" i="2" s="1"/>
  <c r="F202" i="2" s="1"/>
  <c r="G202" i="2" s="1"/>
  <c r="C202" i="2"/>
  <c r="B202" i="2"/>
  <c r="E203" i="2" l="1"/>
  <c r="C203" i="2"/>
  <c r="B203" i="2"/>
  <c r="D203" i="2"/>
  <c r="F203" i="2" s="1"/>
  <c r="G203" i="2" s="1"/>
  <c r="E198" i="1"/>
  <c r="D198" i="1" s="1"/>
  <c r="F198" i="1" s="1"/>
  <c r="G198" i="1" s="1"/>
  <c r="C198" i="1"/>
  <c r="B198" i="1"/>
  <c r="B199" i="1" l="1"/>
  <c r="C199" i="1"/>
  <c r="E199" i="1"/>
  <c r="D199" i="1" s="1"/>
  <c r="F199" i="1" s="1"/>
  <c r="G199" i="1" s="1"/>
  <c r="C204" i="2"/>
  <c r="B204" i="2"/>
  <c r="D204" i="2"/>
  <c r="F204" i="2" s="1"/>
  <c r="G204" i="2" s="1"/>
  <c r="E204" i="2"/>
  <c r="C205" i="2" l="1"/>
  <c r="B205" i="2"/>
  <c r="E205" i="2"/>
  <c r="D205" i="2" s="1"/>
  <c r="F205" i="2" s="1"/>
  <c r="G205" i="2" s="1"/>
  <c r="E200" i="1"/>
  <c r="D200" i="1" s="1"/>
  <c r="F200" i="1" s="1"/>
  <c r="G200" i="1" s="1"/>
  <c r="C200" i="1"/>
  <c r="B200" i="1"/>
  <c r="B201" i="1" l="1"/>
  <c r="C201" i="1"/>
  <c r="E201" i="1"/>
  <c r="D201" i="1" s="1"/>
  <c r="F201" i="1" s="1"/>
  <c r="G201" i="1" s="1"/>
  <c r="B206" i="2"/>
  <c r="E206" i="2"/>
  <c r="D206" i="2" s="1"/>
  <c r="F206" i="2" s="1"/>
  <c r="G206" i="2" s="1"/>
  <c r="C206" i="2"/>
  <c r="C207" i="2" l="1"/>
  <c r="B207" i="2"/>
  <c r="E207" i="2"/>
  <c r="D207" i="2" s="1"/>
  <c r="F207" i="2" s="1"/>
  <c r="G207" i="2" s="1"/>
  <c r="E202" i="1"/>
  <c r="D202" i="1" s="1"/>
  <c r="F202" i="1" s="1"/>
  <c r="G202" i="1" s="1"/>
  <c r="C202" i="1"/>
  <c r="B202" i="1"/>
  <c r="B203" i="1" l="1"/>
  <c r="E203" i="1"/>
  <c r="D203" i="1" s="1"/>
  <c r="F203" i="1" s="1"/>
  <c r="G203" i="1" s="1"/>
  <c r="C203" i="1"/>
  <c r="C208" i="2"/>
  <c r="B208" i="2"/>
  <c r="E208" i="2"/>
  <c r="D208" i="2" s="1"/>
  <c r="F208" i="2" s="1"/>
  <c r="G208" i="2" s="1"/>
  <c r="B209" i="2" l="1"/>
  <c r="C209" i="2"/>
  <c r="E209" i="2"/>
  <c r="D209" i="2"/>
  <c r="F209" i="2" s="1"/>
  <c r="G209" i="2" s="1"/>
  <c r="C204" i="1"/>
  <c r="B204" i="1"/>
  <c r="E204" i="1"/>
  <c r="D204" i="1" s="1"/>
  <c r="F204" i="1" s="1"/>
  <c r="G204" i="1" s="1"/>
  <c r="E205" i="1" l="1"/>
  <c r="D205" i="1" s="1"/>
  <c r="F205" i="1" s="1"/>
  <c r="G205" i="1" s="1"/>
  <c r="C205" i="1"/>
  <c r="B205" i="1"/>
  <c r="E210" i="2"/>
  <c r="D210" i="2" s="1"/>
  <c r="F210" i="2" s="1"/>
  <c r="G210" i="2" s="1"/>
  <c r="C210" i="2"/>
  <c r="B210" i="2"/>
  <c r="E211" i="2" l="1"/>
  <c r="D211" i="2" s="1"/>
  <c r="F211" i="2" s="1"/>
  <c r="G211" i="2" s="1"/>
  <c r="C211" i="2"/>
  <c r="B211" i="2"/>
  <c r="B206" i="1"/>
  <c r="C206" i="1"/>
  <c r="E206" i="1"/>
  <c r="D206" i="1" s="1"/>
  <c r="F206" i="1" s="1"/>
  <c r="G206" i="1" s="1"/>
  <c r="E207" i="1" l="1"/>
  <c r="D207" i="1"/>
  <c r="F207" i="1" s="1"/>
  <c r="G207" i="1" s="1"/>
  <c r="C207" i="1"/>
  <c r="B207" i="1"/>
  <c r="E212" i="2"/>
  <c r="D212" i="2" s="1"/>
  <c r="F212" i="2" s="1"/>
  <c r="G212" i="2" s="1"/>
  <c r="C212" i="2"/>
  <c r="B212" i="2"/>
  <c r="C213" i="2" l="1"/>
  <c r="E213" i="2"/>
  <c r="D213" i="2"/>
  <c r="F213" i="2" s="1"/>
  <c r="G213" i="2" s="1"/>
  <c r="B213" i="2"/>
  <c r="C208" i="1"/>
  <c r="E208" i="1"/>
  <c r="D208" i="1" s="1"/>
  <c r="F208" i="1" s="1"/>
  <c r="G208" i="1" s="1"/>
  <c r="B208" i="1"/>
  <c r="E209" i="1" l="1"/>
  <c r="D209" i="1" s="1"/>
  <c r="F209" i="1" s="1"/>
  <c r="G209" i="1" s="1"/>
  <c r="C209" i="1"/>
  <c r="B209" i="1"/>
  <c r="C214" i="2"/>
  <c r="B214" i="2"/>
  <c r="E214" i="2"/>
  <c r="D214" i="2" s="1"/>
  <c r="F214" i="2" s="1"/>
  <c r="G214" i="2" s="1"/>
  <c r="C215" i="2" l="1"/>
  <c r="B215" i="2"/>
  <c r="E215" i="2"/>
  <c r="D215" i="2"/>
  <c r="F215" i="2" s="1"/>
  <c r="G215" i="2" s="1"/>
  <c r="B210" i="1"/>
  <c r="E210" i="1"/>
  <c r="C210" i="1"/>
  <c r="D210" i="1"/>
  <c r="F210" i="1" s="1"/>
  <c r="G210" i="1" s="1"/>
  <c r="C211" i="1" l="1"/>
  <c r="B211" i="1"/>
  <c r="E211" i="1"/>
  <c r="D211" i="1" s="1"/>
  <c r="F211" i="1" s="1"/>
  <c r="G211" i="1" s="1"/>
  <c r="C216" i="2"/>
  <c r="B216" i="2"/>
  <c r="E216" i="2"/>
  <c r="D216" i="2" s="1"/>
  <c r="F216" i="2" s="1"/>
  <c r="G216" i="2" s="1"/>
  <c r="E217" i="2" l="1"/>
  <c r="C217" i="2"/>
  <c r="B217" i="2"/>
  <c r="D217" i="2"/>
  <c r="F217" i="2" s="1"/>
  <c r="G217" i="2" s="1"/>
  <c r="E212" i="1"/>
  <c r="D212" i="1" s="1"/>
  <c r="F212" i="1" s="1"/>
  <c r="G212" i="1" s="1"/>
  <c r="C212" i="1"/>
  <c r="B212" i="1"/>
  <c r="C213" i="1" l="1"/>
  <c r="B213" i="1"/>
  <c r="E213" i="1"/>
  <c r="D213" i="1" s="1"/>
  <c r="F213" i="1" s="1"/>
  <c r="G213" i="1" s="1"/>
  <c r="E218" i="2"/>
  <c r="D218" i="2" s="1"/>
  <c r="F218" i="2" s="1"/>
  <c r="G218" i="2" s="1"/>
  <c r="C218" i="2"/>
  <c r="B218" i="2"/>
  <c r="B219" i="2" l="1"/>
  <c r="C219" i="2"/>
  <c r="E219" i="2"/>
  <c r="D219" i="2"/>
  <c r="F219" i="2" s="1"/>
  <c r="G219" i="2" s="1"/>
  <c r="E214" i="1"/>
  <c r="D214" i="1" s="1"/>
  <c r="F214" i="1" s="1"/>
  <c r="G214" i="1" s="1"/>
  <c r="C214" i="1"/>
  <c r="B214" i="1"/>
  <c r="E215" i="1" l="1"/>
  <c r="D215" i="1"/>
  <c r="F215" i="1" s="1"/>
  <c r="G215" i="1" s="1"/>
  <c r="C215" i="1"/>
  <c r="B215" i="1"/>
  <c r="C220" i="2"/>
  <c r="B220" i="2"/>
  <c r="E220" i="2"/>
  <c r="D220" i="2" s="1"/>
  <c r="F220" i="2" s="1"/>
  <c r="G220" i="2" s="1"/>
  <c r="C221" i="2" l="1"/>
  <c r="B221" i="2"/>
  <c r="E221" i="2"/>
  <c r="D221" i="2" s="1"/>
  <c r="F221" i="2" s="1"/>
  <c r="G221" i="2" s="1"/>
  <c r="E216" i="1"/>
  <c r="D216" i="1" s="1"/>
  <c r="F216" i="1" s="1"/>
  <c r="G216" i="1" s="1"/>
  <c r="C216" i="1"/>
  <c r="B216" i="1"/>
  <c r="E217" i="1" l="1"/>
  <c r="D217" i="1"/>
  <c r="F217" i="1" s="1"/>
  <c r="G217" i="1" s="1"/>
  <c r="B217" i="1"/>
  <c r="C217" i="1"/>
  <c r="E222" i="2"/>
  <c r="D222" i="2" s="1"/>
  <c r="F222" i="2" s="1"/>
  <c r="G222" i="2" s="1"/>
  <c r="C222" i="2"/>
  <c r="B222" i="2"/>
  <c r="C223" i="2" l="1"/>
  <c r="E223" i="2"/>
  <c r="D223" i="2" s="1"/>
  <c r="F223" i="2" s="1"/>
  <c r="G223" i="2" s="1"/>
  <c r="B223" i="2"/>
  <c r="C218" i="1"/>
  <c r="B218" i="1"/>
  <c r="E218" i="1"/>
  <c r="D218" i="1" s="1"/>
  <c r="F218" i="1" s="1"/>
  <c r="G218" i="1" s="1"/>
  <c r="C219" i="1" l="1"/>
  <c r="B219" i="1"/>
  <c r="E219" i="1"/>
  <c r="D219" i="1" s="1"/>
  <c r="F219" i="1" s="1"/>
  <c r="G219" i="1" s="1"/>
  <c r="F224" i="2"/>
  <c r="G224" i="2" s="1"/>
  <c r="E224" i="2"/>
  <c r="C224" i="2"/>
  <c r="D224" i="2"/>
  <c r="B224" i="2"/>
  <c r="C225" i="2" l="1"/>
  <c r="B225" i="2"/>
  <c r="E225" i="2"/>
  <c r="D225" i="2"/>
  <c r="F225" i="2" s="1"/>
  <c r="G225" i="2" s="1"/>
  <c r="E220" i="1"/>
  <c r="D220" i="1" s="1"/>
  <c r="F220" i="1" s="1"/>
  <c r="G220" i="1" s="1"/>
  <c r="C220" i="1"/>
  <c r="B220" i="1"/>
  <c r="C221" i="1" l="1"/>
  <c r="B221" i="1"/>
  <c r="E221" i="1"/>
  <c r="D221" i="1" s="1"/>
  <c r="F221" i="1" s="1"/>
  <c r="G221" i="1" s="1"/>
  <c r="E226" i="2"/>
  <c r="C226" i="2"/>
  <c r="B226" i="2"/>
  <c r="D226" i="2"/>
  <c r="F226" i="2" s="1"/>
  <c r="G226" i="2" s="1"/>
  <c r="E227" i="2" l="1"/>
  <c r="D227" i="2"/>
  <c r="F227" i="2" s="1"/>
  <c r="G227" i="2" s="1"/>
  <c r="C227" i="2"/>
  <c r="B227" i="2"/>
  <c r="E222" i="1"/>
  <c r="D222" i="1" s="1"/>
  <c r="F222" i="1" s="1"/>
  <c r="G222" i="1" s="1"/>
  <c r="C222" i="1"/>
  <c r="B222" i="1"/>
  <c r="E223" i="1" l="1"/>
  <c r="C223" i="1"/>
  <c r="B223" i="1"/>
  <c r="D223" i="1"/>
  <c r="F223" i="1" s="1"/>
  <c r="G223" i="1" s="1"/>
  <c r="C228" i="2"/>
  <c r="B228" i="2"/>
  <c r="E228" i="2"/>
  <c r="D228" i="2" s="1"/>
  <c r="F228" i="2" s="1"/>
  <c r="G228" i="2" s="1"/>
  <c r="B229" i="2" l="1"/>
  <c r="E229" i="2"/>
  <c r="D229" i="2"/>
  <c r="C229" i="2"/>
  <c r="G229" i="2"/>
  <c r="F229" i="2"/>
  <c r="E224" i="1"/>
  <c r="D224" i="1" s="1"/>
  <c r="F224" i="1" s="1"/>
  <c r="G224" i="1" s="1"/>
  <c r="C224" i="1"/>
  <c r="B224" i="1"/>
  <c r="E225" i="1" l="1"/>
  <c r="C225" i="1"/>
  <c r="B225" i="1"/>
  <c r="D225" i="1"/>
  <c r="F225" i="1" s="1"/>
  <c r="G225" i="1" s="1"/>
  <c r="C230" i="2"/>
  <c r="B230" i="2"/>
  <c r="E230" i="2"/>
  <c r="D230" i="2"/>
  <c r="F230" i="2" s="1"/>
  <c r="G230" i="2" s="1"/>
  <c r="E231" i="2" l="1"/>
  <c r="C231" i="2"/>
  <c r="D231" i="2"/>
  <c r="F231" i="2" s="1"/>
  <c r="G231" i="2" s="1"/>
  <c r="B231" i="2"/>
  <c r="E226" i="1"/>
  <c r="D226" i="1" s="1"/>
  <c r="F226" i="1" s="1"/>
  <c r="G226" i="1" s="1"/>
  <c r="C226" i="1"/>
  <c r="B226" i="1"/>
  <c r="E227" i="1" l="1"/>
  <c r="D227" i="1" s="1"/>
  <c r="F227" i="1" s="1"/>
  <c r="G227" i="1" s="1"/>
  <c r="C227" i="1"/>
  <c r="B227" i="1"/>
  <c r="E232" i="2"/>
  <c r="D232" i="2" s="1"/>
  <c r="F232" i="2" s="1"/>
  <c r="G232" i="2" s="1"/>
  <c r="C232" i="2"/>
  <c r="B232" i="2"/>
  <c r="E233" i="2" l="1"/>
  <c r="D233" i="2"/>
  <c r="F233" i="2" s="1"/>
  <c r="G233" i="2" s="1"/>
  <c r="C233" i="2"/>
  <c r="B233" i="2"/>
  <c r="E228" i="1"/>
  <c r="D228" i="1"/>
  <c r="F228" i="1" s="1"/>
  <c r="G228" i="1" s="1"/>
  <c r="C228" i="1"/>
  <c r="B228" i="1"/>
  <c r="C229" i="1" l="1"/>
  <c r="B229" i="1"/>
  <c r="E229" i="1"/>
  <c r="D229" i="1" s="1"/>
  <c r="F229" i="1" s="1"/>
  <c r="G229" i="1" s="1"/>
  <c r="E234" i="2"/>
  <c r="D234" i="2" s="1"/>
  <c r="F234" i="2" s="1"/>
  <c r="G234" i="2" s="1"/>
  <c r="C234" i="2"/>
  <c r="B234" i="2"/>
  <c r="C235" i="2" l="1"/>
  <c r="B235" i="2"/>
  <c r="E235" i="2"/>
  <c r="D235" i="2" s="1"/>
  <c r="F235" i="2" s="1"/>
  <c r="G235" i="2" s="1"/>
  <c r="E230" i="1"/>
  <c r="D230" i="1" s="1"/>
  <c r="F230" i="1" s="1"/>
  <c r="G230" i="1" s="1"/>
  <c r="C230" i="1"/>
  <c r="B230" i="1"/>
  <c r="C231" i="1" l="1"/>
  <c r="B231" i="1"/>
  <c r="E231" i="1"/>
  <c r="D231" i="1" s="1"/>
  <c r="F231" i="1" s="1"/>
  <c r="G231" i="1" s="1"/>
  <c r="E236" i="2"/>
  <c r="D236" i="2"/>
  <c r="F236" i="2" s="1"/>
  <c r="G236" i="2" s="1"/>
  <c r="C236" i="2"/>
  <c r="B236" i="2"/>
  <c r="E237" i="2" l="1"/>
  <c r="D237" i="2" s="1"/>
  <c r="F237" i="2" s="1"/>
  <c r="G237" i="2" s="1"/>
  <c r="C237" i="2"/>
  <c r="B237" i="2"/>
  <c r="C232" i="1"/>
  <c r="B232" i="1"/>
  <c r="E232" i="1"/>
  <c r="D232" i="1" s="1"/>
  <c r="F232" i="1" s="1"/>
  <c r="G232" i="1" s="1"/>
  <c r="B233" i="1" l="1"/>
  <c r="C233" i="1"/>
  <c r="E233" i="1"/>
  <c r="D233" i="1" s="1"/>
  <c r="F233" i="1" s="1"/>
  <c r="G233" i="1" s="1"/>
  <c r="E238" i="2"/>
  <c r="D238" i="2" s="1"/>
  <c r="F238" i="2" s="1"/>
  <c r="G238" i="2" s="1"/>
  <c r="C238" i="2"/>
  <c r="B238" i="2"/>
  <c r="B239" i="2" l="1"/>
  <c r="C239" i="2"/>
  <c r="E239" i="2"/>
  <c r="D239" i="2"/>
  <c r="F239" i="2"/>
  <c r="G239" i="2" s="1"/>
  <c r="E234" i="1"/>
  <c r="D234" i="1"/>
  <c r="F234" i="1" s="1"/>
  <c r="G234" i="1" s="1"/>
  <c r="C234" i="1"/>
  <c r="B234" i="1"/>
  <c r="E235" i="1" l="1"/>
  <c r="D235" i="1"/>
  <c r="F235" i="1" s="1"/>
  <c r="G235" i="1" s="1"/>
  <c r="C235" i="1"/>
  <c r="B235" i="1"/>
  <c r="C240" i="2"/>
  <c r="B240" i="2"/>
  <c r="E240" i="2"/>
  <c r="D240" i="2" s="1"/>
  <c r="F240" i="2" s="1"/>
  <c r="G240" i="2" s="1"/>
  <c r="E241" i="2" l="1"/>
  <c r="D241" i="2" s="1"/>
  <c r="F241" i="2" s="1"/>
  <c r="G241" i="2" s="1"/>
  <c r="C241" i="2"/>
  <c r="B241" i="2"/>
  <c r="C236" i="1"/>
  <c r="B236" i="1"/>
  <c r="E236" i="1"/>
  <c r="D236" i="1" s="1"/>
  <c r="F236" i="1" s="1"/>
  <c r="G236" i="1" s="1"/>
  <c r="E237" i="1" l="1"/>
  <c r="B237" i="1"/>
  <c r="D237" i="1"/>
  <c r="F237" i="1" s="1"/>
  <c r="G237" i="1" s="1"/>
  <c r="C237" i="1"/>
  <c r="E242" i="2"/>
  <c r="D242" i="2" s="1"/>
  <c r="F242" i="2" s="1"/>
  <c r="G242" i="2" s="1"/>
  <c r="C242" i="2"/>
  <c r="B242" i="2"/>
  <c r="B243" i="2" l="1"/>
  <c r="E243" i="2"/>
  <c r="D243" i="2" s="1"/>
  <c r="F243" i="2" s="1"/>
  <c r="G243" i="2" s="1"/>
  <c r="C243" i="2"/>
  <c r="C238" i="1"/>
  <c r="E238" i="1"/>
  <c r="D238" i="1" s="1"/>
  <c r="F238" i="1" s="1"/>
  <c r="G238" i="1" s="1"/>
  <c r="B238" i="1"/>
  <c r="E239" i="1" l="1"/>
  <c r="D239" i="1" s="1"/>
  <c r="F239" i="1" s="1"/>
  <c r="G239" i="1" s="1"/>
  <c r="C239" i="1"/>
  <c r="B239" i="1"/>
  <c r="C244" i="2"/>
  <c r="B244" i="2"/>
  <c r="E244" i="2"/>
  <c r="D244" i="2" s="1"/>
  <c r="F244" i="2" s="1"/>
  <c r="G244" i="2" s="1"/>
  <c r="E245" i="2" l="1"/>
  <c r="C245" i="2"/>
  <c r="B245" i="2"/>
  <c r="D245" i="2"/>
  <c r="F245" i="2" s="1"/>
  <c r="G245" i="2" s="1"/>
  <c r="B240" i="1"/>
  <c r="E240" i="1"/>
  <c r="D240" i="1" s="1"/>
  <c r="F240" i="1" s="1"/>
  <c r="G240" i="1" s="1"/>
  <c r="C240" i="1"/>
  <c r="C241" i="1" l="1"/>
  <c r="B241" i="1"/>
  <c r="E241" i="1"/>
  <c r="D241" i="1" s="1"/>
  <c r="F241" i="1" s="1"/>
  <c r="G241" i="1" s="1"/>
  <c r="B246" i="2"/>
  <c r="E246" i="2"/>
  <c r="D246" i="2" s="1"/>
  <c r="F246" i="2" s="1"/>
  <c r="G246" i="2" s="1"/>
  <c r="C246" i="2"/>
  <c r="B247" i="2" l="1"/>
  <c r="E247" i="2"/>
  <c r="D247" i="2"/>
  <c r="C247" i="2"/>
  <c r="G247" i="2"/>
  <c r="F247" i="2"/>
  <c r="E242" i="1"/>
  <c r="D242" i="1" s="1"/>
  <c r="F242" i="1" s="1"/>
  <c r="G242" i="1" s="1"/>
  <c r="C242" i="1"/>
  <c r="B242" i="1"/>
  <c r="E243" i="1" l="1"/>
  <c r="D243" i="1" s="1"/>
  <c r="F243" i="1" s="1"/>
  <c r="G243" i="1" s="1"/>
  <c r="C243" i="1"/>
  <c r="B243" i="1"/>
  <c r="E248" i="2"/>
  <c r="D248" i="2"/>
  <c r="F248" i="2" s="1"/>
  <c r="G248" i="2" s="1"/>
  <c r="C248" i="2"/>
  <c r="B248" i="2"/>
  <c r="C249" i="2" l="1"/>
  <c r="B249" i="2"/>
  <c r="E249" i="2"/>
  <c r="D249" i="2" s="1"/>
  <c r="F249" i="2" s="1"/>
  <c r="G249" i="2" s="1"/>
  <c r="E244" i="1"/>
  <c r="D244" i="1" s="1"/>
  <c r="F244" i="1" s="1"/>
  <c r="G244" i="1" s="1"/>
  <c r="C244" i="1"/>
  <c r="B244" i="1"/>
  <c r="E245" i="1" l="1"/>
  <c r="D245" i="1" s="1"/>
  <c r="F245" i="1" s="1"/>
  <c r="G245" i="1" s="1"/>
  <c r="B245" i="1"/>
  <c r="C245" i="1"/>
  <c r="C250" i="2"/>
  <c r="B250" i="2"/>
  <c r="E250" i="2"/>
  <c r="D250" i="2" s="1"/>
  <c r="F250" i="2" s="1"/>
  <c r="G250" i="2" s="1"/>
  <c r="C251" i="2" l="1"/>
  <c r="B251" i="2"/>
  <c r="E251" i="2"/>
  <c r="D251" i="2" s="1"/>
  <c r="F251" i="2" s="1"/>
  <c r="G251" i="2" s="1"/>
  <c r="E246" i="1"/>
  <c r="D246" i="1" s="1"/>
  <c r="F246" i="1" s="1"/>
  <c r="G246" i="1" s="1"/>
  <c r="C246" i="1"/>
  <c r="B246" i="1"/>
  <c r="E247" i="1" l="1"/>
  <c r="D247" i="1" s="1"/>
  <c r="F247" i="1" s="1"/>
  <c r="G247" i="1" s="1"/>
  <c r="C247" i="1"/>
  <c r="B247" i="1"/>
  <c r="E252" i="2"/>
  <c r="D252" i="2" s="1"/>
  <c r="F252" i="2" s="1"/>
  <c r="G252" i="2" s="1"/>
  <c r="C252" i="2"/>
  <c r="B252" i="2"/>
  <c r="C253" i="2" l="1"/>
  <c r="B253" i="2"/>
  <c r="E253" i="2"/>
  <c r="D253" i="2" s="1"/>
  <c r="F253" i="2" s="1"/>
  <c r="G253" i="2" s="1"/>
  <c r="C248" i="1"/>
  <c r="B248" i="1"/>
  <c r="E248" i="1"/>
  <c r="D248" i="1" s="1"/>
  <c r="F248" i="1" s="1"/>
  <c r="G248" i="1" s="1"/>
  <c r="E249" i="1" l="1"/>
  <c r="D249" i="1" s="1"/>
  <c r="F249" i="1" s="1"/>
  <c r="G249" i="1" s="1"/>
  <c r="B249" i="1"/>
  <c r="C249" i="1"/>
  <c r="E254" i="2"/>
  <c r="D254" i="2"/>
  <c r="F254" i="2"/>
  <c r="G254" i="2" s="1"/>
  <c r="C254" i="2"/>
  <c r="B254" i="2"/>
  <c r="E255" i="2" l="1"/>
  <c r="D255" i="2" s="1"/>
  <c r="F255" i="2" s="1"/>
  <c r="G255" i="2" s="1"/>
  <c r="C255" i="2"/>
  <c r="B255" i="2"/>
  <c r="C250" i="1"/>
  <c r="E250" i="1"/>
  <c r="D250" i="1"/>
  <c r="F250" i="1" s="1"/>
  <c r="G250" i="1" s="1"/>
  <c r="B250" i="1"/>
  <c r="C251" i="1" l="1"/>
  <c r="B251" i="1"/>
  <c r="E251" i="1"/>
  <c r="D251" i="1"/>
  <c r="F251" i="1" s="1"/>
  <c r="G251" i="1" s="1"/>
  <c r="B256" i="2"/>
  <c r="E256" i="2"/>
  <c r="D256" i="2" s="1"/>
  <c r="F256" i="2" s="1"/>
  <c r="G256" i="2" s="1"/>
  <c r="C256" i="2"/>
  <c r="B257" i="2" l="1"/>
  <c r="C257" i="2"/>
  <c r="E257" i="2"/>
  <c r="D257" i="2"/>
  <c r="F257" i="2" s="1"/>
  <c r="G257" i="2" s="1"/>
  <c r="B252" i="1"/>
  <c r="C252" i="1"/>
  <c r="E252" i="1"/>
  <c r="D252" i="1" s="1"/>
  <c r="F252" i="1" s="1"/>
  <c r="G252" i="1" s="1"/>
  <c r="C253" i="1" l="1"/>
  <c r="B253" i="1"/>
  <c r="E253" i="1"/>
  <c r="D253" i="1" s="1"/>
  <c r="F253" i="1" s="1"/>
  <c r="G253" i="1" s="1"/>
  <c r="C258" i="2"/>
  <c r="B258" i="2"/>
  <c r="E258" i="2"/>
  <c r="D258" i="2" s="1"/>
  <c r="F258" i="2" s="1"/>
  <c r="G258" i="2" s="1"/>
  <c r="C259" i="2" l="1"/>
  <c r="B259" i="2"/>
  <c r="E259" i="2"/>
  <c r="D259" i="2" s="1"/>
  <c r="F259" i="2" s="1"/>
  <c r="G259" i="2" s="1"/>
  <c r="E254" i="1"/>
  <c r="D254" i="1" s="1"/>
  <c r="F254" i="1" s="1"/>
  <c r="G254" i="1" s="1"/>
  <c r="C254" i="1"/>
  <c r="B254" i="1"/>
  <c r="E255" i="1" l="1"/>
  <c r="D255" i="1" s="1"/>
  <c r="F255" i="1" s="1"/>
  <c r="G255" i="1" s="1"/>
  <c r="C255" i="1"/>
  <c r="B255" i="1"/>
  <c r="E260" i="2"/>
  <c r="D260" i="2"/>
  <c r="F260" i="2" s="1"/>
  <c r="G260" i="2" s="1"/>
  <c r="B260" i="2"/>
  <c r="C260" i="2"/>
  <c r="B261" i="2" l="1"/>
  <c r="E261" i="2"/>
  <c r="D261" i="2"/>
  <c r="C261" i="2"/>
  <c r="F261" i="2"/>
  <c r="G261" i="2" s="1"/>
  <c r="E256" i="1"/>
  <c r="D256" i="1" s="1"/>
  <c r="F256" i="1" s="1"/>
  <c r="G256" i="1" s="1"/>
  <c r="B256" i="1"/>
  <c r="C256" i="1"/>
  <c r="E257" i="1" l="1"/>
  <c r="D257" i="1" s="1"/>
  <c r="F257" i="1" s="1"/>
  <c r="G257" i="1" s="1"/>
  <c r="B257" i="1"/>
  <c r="C257" i="1"/>
  <c r="E262" i="2"/>
  <c r="D262" i="2"/>
  <c r="F262" i="2" s="1"/>
  <c r="G262" i="2" s="1"/>
  <c r="C262" i="2"/>
  <c r="B262" i="2"/>
  <c r="E263" i="2" l="1"/>
  <c r="D263" i="2" s="1"/>
  <c r="F263" i="2" s="1"/>
  <c r="G263" i="2" s="1"/>
  <c r="B263" i="2"/>
  <c r="C263" i="2"/>
  <c r="B258" i="1"/>
  <c r="E258" i="1"/>
  <c r="D258" i="1" s="1"/>
  <c r="F258" i="1" s="1"/>
  <c r="G258" i="1" s="1"/>
  <c r="C258" i="1"/>
  <c r="E259" i="1" l="1"/>
  <c r="D259" i="1" s="1"/>
  <c r="F259" i="1" s="1"/>
  <c r="G259" i="1" s="1"/>
  <c r="C259" i="1"/>
  <c r="B259" i="1"/>
  <c r="C264" i="2"/>
  <c r="B264" i="2"/>
  <c r="E264" i="2"/>
  <c r="D264" i="2" s="1"/>
  <c r="F264" i="2" s="1"/>
  <c r="G264" i="2" s="1"/>
  <c r="C265" i="2" l="1"/>
  <c r="B265" i="2"/>
  <c r="E265" i="2"/>
  <c r="D265" i="2" s="1"/>
  <c r="F265" i="2" s="1"/>
  <c r="G265" i="2" s="1"/>
  <c r="E260" i="1"/>
  <c r="D260" i="1" s="1"/>
  <c r="F260" i="1" s="1"/>
  <c r="G260" i="1" s="1"/>
  <c r="C260" i="1"/>
  <c r="B260" i="1"/>
  <c r="C261" i="1" l="1"/>
  <c r="B261" i="1"/>
  <c r="E261" i="1"/>
  <c r="D261" i="1" s="1"/>
  <c r="F261" i="1" s="1"/>
  <c r="G261" i="1" s="1"/>
  <c r="E266" i="2"/>
  <c r="D266" i="2"/>
  <c r="C266" i="2"/>
  <c r="B266" i="2"/>
  <c r="F266" i="2"/>
  <c r="G266" i="2" s="1"/>
  <c r="E267" i="2" l="1"/>
  <c r="D267" i="2" s="1"/>
  <c r="F267" i="2" s="1"/>
  <c r="G267" i="2" s="1"/>
  <c r="C267" i="2"/>
  <c r="B267" i="2"/>
  <c r="C262" i="1"/>
  <c r="E262" i="1"/>
  <c r="D262" i="1" s="1"/>
  <c r="F262" i="1" s="1"/>
  <c r="G262" i="1" s="1"/>
  <c r="B262" i="1"/>
  <c r="E263" i="1" l="1"/>
  <c r="D263" i="1" s="1"/>
  <c r="F263" i="1" s="1"/>
  <c r="G263" i="1" s="1"/>
  <c r="C263" i="1"/>
  <c r="B263" i="1"/>
  <c r="B268" i="2"/>
  <c r="E268" i="2"/>
  <c r="D268" i="2" s="1"/>
  <c r="F268" i="2" s="1"/>
  <c r="G268" i="2" s="1"/>
  <c r="C268" i="2"/>
  <c r="C269" i="2" l="1"/>
  <c r="B269" i="2"/>
  <c r="E269" i="2"/>
  <c r="D269" i="2" s="1"/>
  <c r="F269" i="2" s="1"/>
  <c r="G269" i="2" s="1"/>
  <c r="E264" i="1"/>
  <c r="D264" i="1" s="1"/>
  <c r="F264" i="1" s="1"/>
  <c r="G264" i="1" s="1"/>
  <c r="C264" i="1"/>
  <c r="B264" i="1"/>
  <c r="C265" i="1" l="1"/>
  <c r="E265" i="1"/>
  <c r="D265" i="1" s="1"/>
  <c r="F265" i="1" s="1"/>
  <c r="G265" i="1" s="1"/>
  <c r="B265" i="1"/>
  <c r="C270" i="2"/>
  <c r="B270" i="2"/>
  <c r="E270" i="2"/>
  <c r="D270" i="2" s="1"/>
  <c r="F270" i="2" s="1"/>
  <c r="G270" i="2" s="1"/>
  <c r="E271" i="2" l="1"/>
  <c r="C271" i="2"/>
  <c r="B271" i="2"/>
  <c r="D271" i="2"/>
  <c r="F271" i="2" s="1"/>
  <c r="G271" i="2" s="1"/>
  <c r="B266" i="1"/>
  <c r="C266" i="1"/>
  <c r="E266" i="1"/>
  <c r="D266" i="1" s="1"/>
  <c r="F266" i="1" s="1"/>
  <c r="G266" i="1" s="1"/>
  <c r="E267" i="1" l="1"/>
  <c r="D267" i="1" s="1"/>
  <c r="F267" i="1" s="1"/>
  <c r="G267" i="1" s="1"/>
  <c r="C267" i="1"/>
  <c r="B267" i="1"/>
  <c r="E272" i="2"/>
  <c r="D272" i="2" s="1"/>
  <c r="F272" i="2" s="1"/>
  <c r="G272" i="2" s="1"/>
  <c r="B272" i="2"/>
  <c r="C272" i="2"/>
  <c r="E273" i="2" l="1"/>
  <c r="D273" i="2"/>
  <c r="F273" i="2"/>
  <c r="G273" i="2" s="1"/>
  <c r="C273" i="2"/>
  <c r="B273" i="2"/>
  <c r="E268" i="1"/>
  <c r="D268" i="1" s="1"/>
  <c r="F268" i="1" s="1"/>
  <c r="G268" i="1" s="1"/>
  <c r="C268" i="1"/>
  <c r="B268" i="1"/>
  <c r="E269" i="1" l="1"/>
  <c r="D269" i="1" s="1"/>
  <c r="F269" i="1" s="1"/>
  <c r="G269" i="1" s="1"/>
  <c r="C269" i="1"/>
  <c r="B269" i="1"/>
  <c r="E274" i="2"/>
  <c r="D274" i="2"/>
  <c r="F274" i="2" s="1"/>
  <c r="G274" i="2" s="1"/>
  <c r="C274" i="2"/>
  <c r="B274" i="2"/>
  <c r="E275" i="2" l="1"/>
  <c r="D275" i="2" s="1"/>
  <c r="F275" i="2" s="1"/>
  <c r="G275" i="2" s="1"/>
  <c r="B275" i="2"/>
  <c r="C275" i="2"/>
  <c r="B270" i="1"/>
  <c r="E270" i="1"/>
  <c r="D270" i="1" s="1"/>
  <c r="F270" i="1" s="1"/>
  <c r="G270" i="1" s="1"/>
  <c r="C270" i="1"/>
  <c r="C271" i="1" l="1"/>
  <c r="B271" i="1"/>
  <c r="E271" i="1"/>
  <c r="D271" i="1" s="1"/>
  <c r="F271" i="1" s="1"/>
  <c r="G271" i="1" s="1"/>
  <c r="C276" i="2"/>
  <c r="B276" i="2"/>
  <c r="E276" i="2"/>
  <c r="D276" i="2" s="1"/>
  <c r="F276" i="2" s="1"/>
  <c r="G276" i="2" s="1"/>
  <c r="E277" i="2" l="1"/>
  <c r="D277" i="2"/>
  <c r="F277" i="2" s="1"/>
  <c r="G277" i="2" s="1"/>
  <c r="C277" i="2"/>
  <c r="B277" i="2"/>
  <c r="E272" i="1"/>
  <c r="D272" i="1" s="1"/>
  <c r="F272" i="1" s="1"/>
  <c r="G272" i="1" s="1"/>
  <c r="C272" i="1"/>
  <c r="B272" i="1"/>
  <c r="E273" i="1" l="1"/>
  <c r="D273" i="1" s="1"/>
  <c r="F273" i="1" s="1"/>
  <c r="G273" i="1" s="1"/>
  <c r="C273" i="1"/>
  <c r="B273" i="1"/>
  <c r="B278" i="2"/>
  <c r="C278" i="2"/>
  <c r="E278" i="2"/>
  <c r="D278" i="2" s="1"/>
  <c r="F278" i="2" s="1"/>
  <c r="G278" i="2" s="1"/>
  <c r="C279" i="2" l="1"/>
  <c r="B279" i="2"/>
  <c r="D279" i="2"/>
  <c r="F279" i="2" s="1"/>
  <c r="G279" i="2" s="1"/>
  <c r="E279" i="2"/>
  <c r="E274" i="1"/>
  <c r="B274" i="1"/>
  <c r="C274" i="1"/>
  <c r="D274" i="1"/>
  <c r="F274" i="1" s="1"/>
  <c r="G274" i="1" s="1"/>
  <c r="E275" i="1" l="1"/>
  <c r="D275" i="1" s="1"/>
  <c r="F275" i="1" s="1"/>
  <c r="G275" i="1" s="1"/>
  <c r="C275" i="1"/>
  <c r="B275" i="1"/>
  <c r="B280" i="2"/>
  <c r="C280" i="2"/>
  <c r="E280" i="2"/>
  <c r="D280" i="2" s="1"/>
  <c r="F280" i="2" s="1"/>
  <c r="G280" i="2" s="1"/>
  <c r="E281" i="2" l="1"/>
  <c r="D281" i="2" s="1"/>
  <c r="F281" i="2" s="1"/>
  <c r="G281" i="2" s="1"/>
  <c r="B281" i="2"/>
  <c r="C281" i="2"/>
  <c r="C276" i="1"/>
  <c r="B276" i="1"/>
  <c r="E276" i="1"/>
  <c r="D276" i="1" s="1"/>
  <c r="F276" i="1" s="1"/>
  <c r="G276" i="1" s="1"/>
  <c r="E277" i="1" l="1"/>
  <c r="B277" i="1"/>
  <c r="D277" i="1"/>
  <c r="F277" i="1" s="1"/>
  <c r="G277" i="1" s="1"/>
  <c r="C277" i="1"/>
  <c r="E282" i="2"/>
  <c r="D282" i="2" s="1"/>
  <c r="F282" i="2" s="1"/>
  <c r="G282" i="2" s="1"/>
  <c r="B282" i="2"/>
  <c r="C282" i="2"/>
  <c r="E283" i="2" l="1"/>
  <c r="D283" i="2" s="1"/>
  <c r="F283" i="2" s="1"/>
  <c r="G283" i="2" s="1"/>
  <c r="C283" i="2"/>
  <c r="B283" i="2"/>
  <c r="C278" i="1"/>
  <c r="B278" i="1"/>
  <c r="E278" i="1"/>
  <c r="D278" i="1" s="1"/>
  <c r="F278" i="1" s="1"/>
  <c r="G278" i="1" s="1"/>
  <c r="E279" i="1" l="1"/>
  <c r="D279" i="1" s="1"/>
  <c r="F279" i="1" s="1"/>
  <c r="G279" i="1" s="1"/>
  <c r="C279" i="1"/>
  <c r="B279" i="1"/>
  <c r="E284" i="2"/>
  <c r="D284" i="2"/>
  <c r="F284" i="2" s="1"/>
  <c r="G284" i="2" s="1"/>
  <c r="C284" i="2"/>
  <c r="B284" i="2"/>
  <c r="E285" i="2" l="1"/>
  <c r="D285" i="2" s="1"/>
  <c r="F285" i="2" s="1"/>
  <c r="G285" i="2" s="1"/>
  <c r="C285" i="2"/>
  <c r="B285" i="2"/>
  <c r="B280" i="1"/>
  <c r="E280" i="1"/>
  <c r="D280" i="1" s="1"/>
  <c r="F280" i="1" s="1"/>
  <c r="G280" i="1" s="1"/>
  <c r="C280" i="1"/>
  <c r="E281" i="1" l="1"/>
  <c r="D281" i="1" s="1"/>
  <c r="F281" i="1" s="1"/>
  <c r="G281" i="1" s="1"/>
  <c r="C281" i="1"/>
  <c r="B281" i="1"/>
  <c r="E286" i="2"/>
  <c r="B286" i="2"/>
  <c r="D286" i="2"/>
  <c r="F286" i="2" s="1"/>
  <c r="G286" i="2" s="1"/>
  <c r="C286" i="2"/>
  <c r="E287" i="2" l="1"/>
  <c r="D287" i="2"/>
  <c r="F287" i="2" s="1"/>
  <c r="G287" i="2" s="1"/>
  <c r="B287" i="2"/>
  <c r="C287" i="2"/>
  <c r="E282" i="1"/>
  <c r="D282" i="1" s="1"/>
  <c r="F282" i="1" s="1"/>
  <c r="G282" i="1" s="1"/>
  <c r="C282" i="1"/>
  <c r="B282" i="1"/>
  <c r="E283" i="1" l="1"/>
  <c r="D283" i="1" s="1"/>
  <c r="F283" i="1" s="1"/>
  <c r="G283" i="1" s="1"/>
  <c r="C283" i="1"/>
  <c r="B283" i="1"/>
  <c r="C288" i="2"/>
  <c r="B288" i="2"/>
  <c r="E288" i="2"/>
  <c r="D288" i="2" s="1"/>
  <c r="F288" i="2" s="1"/>
  <c r="G288" i="2" s="1"/>
  <c r="C289" i="2" l="1"/>
  <c r="B289" i="2"/>
  <c r="E289" i="2"/>
  <c r="D289" i="2"/>
  <c r="F289" i="2" s="1"/>
  <c r="G289" i="2" s="1"/>
  <c r="C284" i="1"/>
  <c r="B284" i="1"/>
  <c r="E284" i="1"/>
  <c r="D284" i="1" s="1"/>
  <c r="F284" i="1" s="1"/>
  <c r="G284" i="1" s="1"/>
  <c r="C285" i="1" l="1"/>
  <c r="B285" i="1"/>
  <c r="E285" i="1"/>
  <c r="D285" i="1" s="1"/>
  <c r="F285" i="1" s="1"/>
  <c r="G285" i="1" s="1"/>
  <c r="E290" i="2"/>
  <c r="D290" i="2" s="1"/>
  <c r="F290" i="2" s="1"/>
  <c r="G290" i="2" s="1"/>
  <c r="C290" i="2"/>
  <c r="B290" i="2"/>
  <c r="E291" i="2" l="1"/>
  <c r="D291" i="2"/>
  <c r="C291" i="2"/>
  <c r="F291" i="2"/>
  <c r="G291" i="2" s="1"/>
  <c r="B291" i="2"/>
  <c r="C286" i="1"/>
  <c r="B286" i="1"/>
  <c r="E286" i="1"/>
  <c r="D286" i="1" s="1"/>
  <c r="F286" i="1" s="1"/>
  <c r="G286" i="1" s="1"/>
  <c r="E287" i="1" l="1"/>
  <c r="B287" i="1"/>
  <c r="D287" i="1"/>
  <c r="F287" i="1" s="1"/>
  <c r="G287" i="1" s="1"/>
  <c r="C287" i="1"/>
  <c r="E292" i="2"/>
  <c r="D292" i="2" s="1"/>
  <c r="F292" i="2" s="1"/>
  <c r="G292" i="2" s="1"/>
  <c r="B292" i="2"/>
  <c r="C292" i="2"/>
  <c r="C293" i="2" l="1"/>
  <c r="B293" i="2"/>
  <c r="E293" i="2"/>
  <c r="D293" i="2" s="1"/>
  <c r="F293" i="2" s="1"/>
  <c r="G293" i="2" s="1"/>
  <c r="E288" i="1"/>
  <c r="D288" i="1" s="1"/>
  <c r="F288" i="1" s="1"/>
  <c r="G288" i="1" s="1"/>
  <c r="C288" i="1"/>
  <c r="B288" i="1"/>
  <c r="E289" i="1" l="1"/>
  <c r="D289" i="1"/>
  <c r="F289" i="1" s="1"/>
  <c r="G289" i="1" s="1"/>
  <c r="C289" i="1"/>
  <c r="B289" i="1"/>
  <c r="C294" i="2"/>
  <c r="B294" i="2"/>
  <c r="E294" i="2"/>
  <c r="D294" i="2" s="1"/>
  <c r="F294" i="2" s="1"/>
  <c r="G294" i="2" s="1"/>
  <c r="E295" i="2" l="1"/>
  <c r="D295" i="2" s="1"/>
  <c r="F295" i="2" s="1"/>
  <c r="G295" i="2" s="1"/>
  <c r="C295" i="2"/>
  <c r="B295" i="2"/>
  <c r="C290" i="1"/>
  <c r="E290" i="1"/>
  <c r="D290" i="1" s="1"/>
  <c r="F290" i="1" s="1"/>
  <c r="G290" i="1" s="1"/>
  <c r="B290" i="1"/>
  <c r="C291" i="1" l="1"/>
  <c r="B291" i="1"/>
  <c r="E291" i="1"/>
  <c r="D291" i="1" s="1"/>
  <c r="F291" i="1" s="1"/>
  <c r="G291" i="1" s="1"/>
  <c r="B296" i="2"/>
  <c r="C296" i="2"/>
  <c r="E296" i="2"/>
  <c r="D296" i="2"/>
  <c r="F296" i="2" s="1"/>
  <c r="G296" i="2" s="1"/>
  <c r="E297" i="2" l="1"/>
  <c r="C297" i="2"/>
  <c r="B297" i="2"/>
  <c r="D297" i="2"/>
  <c r="F297" i="2" s="1"/>
  <c r="G297" i="2" s="1"/>
  <c r="C292" i="1"/>
  <c r="B292" i="1"/>
  <c r="E292" i="1"/>
  <c r="D292" i="1" s="1"/>
  <c r="F292" i="1" s="1"/>
  <c r="G292" i="1" s="1"/>
  <c r="C293" i="1" l="1"/>
  <c r="B293" i="1"/>
  <c r="E293" i="1"/>
  <c r="D293" i="1" s="1"/>
  <c r="F293" i="1" s="1"/>
  <c r="G293" i="1" s="1"/>
  <c r="E298" i="2"/>
  <c r="D298" i="2" s="1"/>
  <c r="F298" i="2" s="1"/>
  <c r="G298" i="2" s="1"/>
  <c r="B298" i="2"/>
  <c r="C298" i="2"/>
  <c r="C299" i="2" l="1"/>
  <c r="B299" i="2"/>
  <c r="E299" i="2"/>
  <c r="D299" i="2"/>
  <c r="F299" i="2" s="1"/>
  <c r="G299" i="2" s="1"/>
  <c r="E294" i="1"/>
  <c r="D294" i="1" s="1"/>
  <c r="F294" i="1" s="1"/>
  <c r="G294" i="1" s="1"/>
  <c r="C294" i="1"/>
  <c r="B294" i="1"/>
  <c r="E295" i="1" l="1"/>
  <c r="D295" i="1"/>
  <c r="F295" i="1" s="1"/>
  <c r="G295" i="1" s="1"/>
  <c r="B295" i="1"/>
  <c r="C295" i="1"/>
  <c r="B300" i="2"/>
  <c r="E300" i="2"/>
  <c r="D300" i="2"/>
  <c r="F300" i="2" s="1"/>
  <c r="G300" i="2" s="1"/>
  <c r="C300" i="2"/>
  <c r="C301" i="2" l="1"/>
  <c r="E301" i="2"/>
  <c r="D301" i="2" s="1"/>
  <c r="F301" i="2" s="1"/>
  <c r="G301" i="2" s="1"/>
  <c r="B301" i="2"/>
  <c r="C296" i="1"/>
  <c r="E296" i="1"/>
  <c r="D296" i="1" s="1"/>
  <c r="F296" i="1" s="1"/>
  <c r="G296" i="1" s="1"/>
  <c r="B296" i="1"/>
  <c r="E302" i="2" l="1"/>
  <c r="D302" i="2" s="1"/>
  <c r="F302" i="2" s="1"/>
  <c r="G302" i="2" s="1"/>
  <c r="B302" i="2"/>
  <c r="C302" i="2"/>
  <c r="C297" i="1"/>
  <c r="B297" i="1"/>
  <c r="E297" i="1"/>
  <c r="D297" i="1" s="1"/>
  <c r="F297" i="1" s="1"/>
  <c r="G297" i="1" s="1"/>
  <c r="C298" i="1" l="1"/>
  <c r="E298" i="1"/>
  <c r="D298" i="1" s="1"/>
  <c r="F298" i="1" s="1"/>
  <c r="G298" i="1" s="1"/>
  <c r="B298" i="1"/>
  <c r="E303" i="2"/>
  <c r="D303" i="2" s="1"/>
  <c r="F303" i="2" s="1"/>
  <c r="G303" i="2" s="1"/>
  <c r="C303" i="2"/>
  <c r="B303" i="2"/>
  <c r="E304" i="2" l="1"/>
  <c r="D304" i="2"/>
  <c r="C304" i="2"/>
  <c r="B304" i="2"/>
  <c r="F304" i="2"/>
  <c r="G304" i="2" s="1"/>
  <c r="E299" i="1"/>
  <c r="D299" i="1"/>
  <c r="C299" i="1"/>
  <c r="B299" i="1"/>
  <c r="F299" i="1"/>
  <c r="G299" i="1" s="1"/>
  <c r="E305" i="2" l="1"/>
  <c r="D305" i="2" s="1"/>
  <c r="F305" i="2" s="1"/>
  <c r="G305" i="2" s="1"/>
  <c r="C305" i="2"/>
  <c r="B305" i="2"/>
  <c r="C300" i="1"/>
  <c r="B300" i="1"/>
  <c r="E300" i="1"/>
  <c r="D300" i="1" s="1"/>
  <c r="F300" i="1" s="1"/>
  <c r="G300" i="1" s="1"/>
  <c r="E301" i="1" l="1"/>
  <c r="D301" i="1" s="1"/>
  <c r="F301" i="1" s="1"/>
  <c r="G301" i="1" s="1"/>
  <c r="C301" i="1"/>
  <c r="B301" i="1"/>
  <c r="C306" i="2"/>
  <c r="B306" i="2"/>
  <c r="E306" i="2"/>
  <c r="D306" i="2" s="1"/>
  <c r="F306" i="2" s="1"/>
  <c r="G306" i="2" s="1"/>
  <c r="C307" i="2" l="1"/>
  <c r="B307" i="2"/>
  <c r="E307" i="2"/>
  <c r="D307" i="2" s="1"/>
  <c r="F307" i="2" s="1"/>
  <c r="G307" i="2" s="1"/>
  <c r="E302" i="1"/>
  <c r="B302" i="1"/>
  <c r="D302" i="1"/>
  <c r="F302" i="1" s="1"/>
  <c r="G302" i="1" s="1"/>
  <c r="C302" i="1"/>
  <c r="E303" i="1" l="1"/>
  <c r="D303" i="1"/>
  <c r="F303" i="1" s="1"/>
  <c r="G303" i="1" s="1"/>
  <c r="C303" i="1"/>
  <c r="B303" i="1"/>
  <c r="C308" i="2"/>
  <c r="B308" i="2"/>
  <c r="E308" i="2"/>
  <c r="D308" i="2" s="1"/>
  <c r="F308" i="2" s="1"/>
  <c r="G308" i="2" s="1"/>
  <c r="C309" i="2" l="1"/>
  <c r="B309" i="2"/>
  <c r="E309" i="2"/>
  <c r="D309" i="2" s="1"/>
  <c r="F309" i="2" s="1"/>
  <c r="G309" i="2" s="1"/>
  <c r="B304" i="1"/>
  <c r="E304" i="1"/>
  <c r="D304" i="1"/>
  <c r="F304" i="1" s="1"/>
  <c r="G304" i="1" s="1"/>
  <c r="C304" i="1"/>
  <c r="B305" i="1" l="1"/>
  <c r="E305" i="1"/>
  <c r="D305" i="1" s="1"/>
  <c r="F305" i="1" s="1"/>
  <c r="G305" i="1" s="1"/>
  <c r="C305" i="1"/>
  <c r="E310" i="2"/>
  <c r="D310" i="2" s="1"/>
  <c r="F310" i="2" s="1"/>
  <c r="G310" i="2" s="1"/>
  <c r="B310" i="2"/>
  <c r="C310" i="2"/>
  <c r="C311" i="2" l="1"/>
  <c r="B311" i="2"/>
  <c r="E311" i="2"/>
  <c r="D311" i="2"/>
  <c r="F311" i="2" s="1"/>
  <c r="G311" i="2" s="1"/>
  <c r="C306" i="1"/>
  <c r="B306" i="1"/>
  <c r="E306" i="1"/>
  <c r="D306" i="1" s="1"/>
  <c r="F306" i="1" s="1"/>
  <c r="G306" i="1" s="1"/>
  <c r="E307" i="1" l="1"/>
  <c r="D307" i="1"/>
  <c r="F307" i="1" s="1"/>
  <c r="G307" i="1" s="1"/>
  <c r="C307" i="1"/>
  <c r="B307" i="1"/>
  <c r="E312" i="2"/>
  <c r="D312" i="2"/>
  <c r="F312" i="2" s="1"/>
  <c r="G312" i="2" s="1"/>
  <c r="B312" i="2"/>
  <c r="C312" i="2"/>
  <c r="B313" i="2" l="1"/>
  <c r="E313" i="2"/>
  <c r="D313" i="2"/>
  <c r="F313" i="2" s="1"/>
  <c r="G313" i="2" s="1"/>
  <c r="C313" i="2"/>
  <c r="C308" i="1"/>
  <c r="B308" i="1"/>
  <c r="E308" i="1"/>
  <c r="D308" i="1" s="1"/>
  <c r="F308" i="1" s="1"/>
  <c r="G308" i="1" s="1"/>
  <c r="E309" i="1" l="1"/>
  <c r="D309" i="1"/>
  <c r="C309" i="1"/>
  <c r="B309" i="1"/>
  <c r="F309" i="1"/>
  <c r="G309" i="1" s="1"/>
  <c r="E314" i="2"/>
  <c r="D314" i="2" s="1"/>
  <c r="F314" i="2" s="1"/>
  <c r="G314" i="2" s="1"/>
  <c r="C314" i="2"/>
  <c r="B314" i="2"/>
  <c r="B315" i="2" l="1"/>
  <c r="E315" i="2"/>
  <c r="D315" i="2" s="1"/>
  <c r="F315" i="2" s="1"/>
  <c r="G315" i="2" s="1"/>
  <c r="C315" i="2"/>
  <c r="E310" i="1"/>
  <c r="D310" i="1" s="1"/>
  <c r="F310" i="1" s="1"/>
  <c r="G310" i="1" s="1"/>
  <c r="C310" i="1"/>
  <c r="B310" i="1"/>
  <c r="E311" i="1" l="1"/>
  <c r="B311" i="1"/>
  <c r="D311" i="1"/>
  <c r="F311" i="1" s="1"/>
  <c r="G311" i="1" s="1"/>
  <c r="C311" i="1"/>
  <c r="B316" i="2"/>
  <c r="C316" i="2"/>
  <c r="E316" i="2"/>
  <c r="D316" i="2" s="1"/>
  <c r="F316" i="2" s="1"/>
  <c r="G316" i="2" s="1"/>
  <c r="E317" i="2" l="1"/>
  <c r="C317" i="2"/>
  <c r="B317" i="2"/>
  <c r="D317" i="2"/>
  <c r="F317" i="2" s="1"/>
  <c r="G317" i="2" s="1"/>
  <c r="E312" i="1"/>
  <c r="D312" i="1" s="1"/>
  <c r="F312" i="1" s="1"/>
  <c r="G312" i="1" s="1"/>
  <c r="C312" i="1"/>
  <c r="B312" i="1"/>
  <c r="E313" i="1" l="1"/>
  <c r="D313" i="1" s="1"/>
  <c r="F313" i="1" s="1"/>
  <c r="G313" i="1" s="1"/>
  <c r="C313" i="1"/>
  <c r="B313" i="1"/>
  <c r="E318" i="2"/>
  <c r="D318" i="2" s="1"/>
  <c r="F318" i="2" s="1"/>
  <c r="G318" i="2" s="1"/>
  <c r="C318" i="2"/>
  <c r="B318" i="2"/>
  <c r="C319" i="2" l="1"/>
  <c r="B319" i="2"/>
  <c r="E319" i="2"/>
  <c r="D319" i="2" s="1"/>
  <c r="F319" i="2" s="1"/>
  <c r="G319" i="2" s="1"/>
  <c r="C314" i="1"/>
  <c r="B314" i="1"/>
  <c r="E314" i="1"/>
  <c r="D314" i="1" s="1"/>
  <c r="F314" i="1" s="1"/>
  <c r="G314" i="1" s="1"/>
  <c r="B315" i="1" l="1"/>
  <c r="C315" i="1"/>
  <c r="E315" i="1"/>
  <c r="D315" i="1" s="1"/>
  <c r="F315" i="1" s="1"/>
  <c r="G315" i="1" s="1"/>
  <c r="E320" i="2"/>
  <c r="D320" i="2" s="1"/>
  <c r="F320" i="2" s="1"/>
  <c r="G320" i="2" s="1"/>
  <c r="C320" i="2"/>
  <c r="B320" i="2"/>
  <c r="B321" i="2" l="1"/>
  <c r="C321" i="2"/>
  <c r="E321" i="2"/>
  <c r="D321" i="2" s="1"/>
  <c r="F321" i="2" s="1"/>
  <c r="G321" i="2" s="1"/>
  <c r="C316" i="1"/>
  <c r="B316" i="1"/>
  <c r="E316" i="1"/>
  <c r="D316" i="1" s="1"/>
  <c r="F316" i="1" s="1"/>
  <c r="G316" i="1" s="1"/>
  <c r="B317" i="1" l="1"/>
  <c r="C317" i="1"/>
  <c r="E317" i="1"/>
  <c r="D317" i="1" s="1"/>
  <c r="F317" i="1" s="1"/>
  <c r="G317" i="1" s="1"/>
  <c r="E322" i="2"/>
  <c r="B322" i="2"/>
  <c r="C322" i="2"/>
  <c r="D322" i="2"/>
  <c r="F322" i="2" s="1"/>
  <c r="G322" i="2" s="1"/>
  <c r="B323" i="2" l="1"/>
  <c r="E323" i="2"/>
  <c r="D323" i="2"/>
  <c r="F323" i="2" s="1"/>
  <c r="G323" i="2" s="1"/>
  <c r="C323" i="2"/>
  <c r="C318" i="1"/>
  <c r="E318" i="1"/>
  <c r="D318" i="1" s="1"/>
  <c r="F318" i="1" s="1"/>
  <c r="G318" i="1" s="1"/>
  <c r="B318" i="1"/>
  <c r="E319" i="1" l="1"/>
  <c r="D319" i="1" s="1"/>
  <c r="F319" i="1" s="1"/>
  <c r="G319" i="1" s="1"/>
  <c r="C319" i="1"/>
  <c r="B319" i="1"/>
  <c r="C324" i="2"/>
  <c r="B324" i="2"/>
  <c r="E324" i="2"/>
  <c r="D324" i="2"/>
  <c r="F324" i="2" s="1"/>
  <c r="G324" i="2" s="1"/>
  <c r="E325" i="2" l="1"/>
  <c r="D325" i="2" s="1"/>
  <c r="F325" i="2" s="1"/>
  <c r="G325" i="2" s="1"/>
  <c r="C325" i="2"/>
  <c r="B325" i="2"/>
  <c r="B320" i="1"/>
  <c r="E320" i="1"/>
  <c r="C320" i="1"/>
  <c r="D320" i="1"/>
  <c r="F320" i="1" s="1"/>
  <c r="G320" i="1" s="1"/>
  <c r="E321" i="1" l="1"/>
  <c r="C321" i="1"/>
  <c r="B321" i="1"/>
  <c r="D321" i="1"/>
  <c r="F321" i="1" s="1"/>
  <c r="G321" i="1" s="1"/>
  <c r="E326" i="2"/>
  <c r="D326" i="2" s="1"/>
  <c r="F326" i="2" s="1"/>
  <c r="G326" i="2" s="1"/>
  <c r="C326" i="2"/>
  <c r="B326" i="2"/>
  <c r="E327" i="2" l="1"/>
  <c r="D327" i="2"/>
  <c r="C327" i="2"/>
  <c r="B327" i="2"/>
  <c r="F327" i="2"/>
  <c r="G327" i="2" s="1"/>
  <c r="E322" i="1"/>
  <c r="D322" i="1" s="1"/>
  <c r="F322" i="1" s="1"/>
  <c r="G322" i="1" s="1"/>
  <c r="C322" i="1"/>
  <c r="B322" i="1"/>
  <c r="E323" i="1" l="1"/>
  <c r="D323" i="1" s="1"/>
  <c r="F323" i="1" s="1"/>
  <c r="G323" i="1" s="1"/>
  <c r="C323" i="1"/>
  <c r="B323" i="1"/>
  <c r="E328" i="2"/>
  <c r="D328" i="2"/>
  <c r="F328" i="2" s="1"/>
  <c r="G328" i="2" s="1"/>
  <c r="C328" i="2"/>
  <c r="B328" i="2"/>
  <c r="C329" i="2" l="1"/>
  <c r="B329" i="2"/>
  <c r="E329" i="2"/>
  <c r="D329" i="2" s="1"/>
  <c r="F329" i="2" s="1"/>
  <c r="G329" i="2" s="1"/>
  <c r="C324" i="1"/>
  <c r="B324" i="1"/>
  <c r="E324" i="1"/>
  <c r="D324" i="1" s="1"/>
  <c r="F324" i="1" s="1"/>
  <c r="G324" i="1" s="1"/>
  <c r="B325" i="1" l="1"/>
  <c r="E325" i="1"/>
  <c r="D325" i="1" s="1"/>
  <c r="F325" i="1" s="1"/>
  <c r="G325" i="1" s="1"/>
  <c r="C325" i="1"/>
  <c r="E330" i="2"/>
  <c r="D330" i="2" s="1"/>
  <c r="F330" i="2" s="1"/>
  <c r="G330" i="2" s="1"/>
  <c r="C330" i="2"/>
  <c r="B330" i="2"/>
  <c r="C331" i="2" l="1"/>
  <c r="B331" i="2"/>
  <c r="E331" i="2"/>
  <c r="D331" i="2"/>
  <c r="F331" i="2" s="1"/>
  <c r="G331" i="2" s="1"/>
  <c r="C326" i="1"/>
  <c r="B326" i="1"/>
  <c r="E326" i="1"/>
  <c r="D326" i="1" s="1"/>
  <c r="F326" i="1" s="1"/>
  <c r="G326" i="1" s="1"/>
  <c r="E327" i="1" l="1"/>
  <c r="C327" i="1"/>
  <c r="B327" i="1"/>
  <c r="D327" i="1"/>
  <c r="F327" i="1" s="1"/>
  <c r="G327" i="1" s="1"/>
  <c r="E332" i="2"/>
  <c r="D332" i="2" s="1"/>
  <c r="F332" i="2" s="1"/>
  <c r="G332" i="2" s="1"/>
  <c r="C332" i="2"/>
  <c r="B332" i="2"/>
  <c r="E333" i="2" l="1"/>
  <c r="D333" i="2" s="1"/>
  <c r="F333" i="2" s="1"/>
  <c r="G333" i="2" s="1"/>
  <c r="C333" i="2"/>
  <c r="B333" i="2"/>
  <c r="C328" i="1"/>
  <c r="E328" i="1"/>
  <c r="D328" i="1" s="1"/>
  <c r="F328" i="1" s="1"/>
  <c r="G328" i="1" s="1"/>
  <c r="B328" i="1"/>
  <c r="E329" i="1" l="1"/>
  <c r="D329" i="1" s="1"/>
  <c r="F329" i="1" s="1"/>
  <c r="G329" i="1" s="1"/>
  <c r="C329" i="1"/>
  <c r="B329" i="1"/>
  <c r="C334" i="2"/>
  <c r="B334" i="2"/>
  <c r="E334" i="2"/>
  <c r="D334" i="2" s="1"/>
  <c r="F334" i="2" s="1"/>
  <c r="G334" i="2" s="1"/>
  <c r="B335" i="2" l="1"/>
  <c r="C335" i="2"/>
  <c r="E335" i="2"/>
  <c r="D335" i="2" s="1"/>
  <c r="F335" i="2" s="1"/>
  <c r="G335" i="2" s="1"/>
  <c r="C330" i="1"/>
  <c r="B330" i="1"/>
  <c r="E330" i="1"/>
  <c r="D330" i="1" s="1"/>
  <c r="F330" i="1" s="1"/>
  <c r="G330" i="1" s="1"/>
  <c r="E331" i="1" l="1"/>
  <c r="D331" i="1"/>
  <c r="F331" i="1" s="1"/>
  <c r="G331" i="1" s="1"/>
  <c r="C331" i="1"/>
  <c r="B331" i="1"/>
  <c r="E336" i="2"/>
  <c r="B336" i="2"/>
  <c r="C336" i="2"/>
  <c r="D336" i="2"/>
  <c r="F336" i="2" s="1"/>
  <c r="G336" i="2" s="1"/>
  <c r="E337" i="2" l="1"/>
  <c r="D337" i="2"/>
  <c r="C337" i="2"/>
  <c r="F337" i="2"/>
  <c r="G337" i="2" s="1"/>
  <c r="B337" i="2"/>
  <c r="E332" i="1"/>
  <c r="D332" i="1"/>
  <c r="F332" i="1" s="1"/>
  <c r="G332" i="1" s="1"/>
  <c r="C332" i="1"/>
  <c r="B332" i="1"/>
  <c r="C333" i="1" l="1"/>
  <c r="E333" i="1"/>
  <c r="D333" i="1" s="1"/>
  <c r="F333" i="1" s="1"/>
  <c r="G333" i="1" s="1"/>
  <c r="B333" i="1"/>
  <c r="E338" i="2"/>
  <c r="D338" i="2" s="1"/>
  <c r="F338" i="2" s="1"/>
  <c r="G338" i="2" s="1"/>
  <c r="C338" i="2"/>
  <c r="B338" i="2"/>
  <c r="B339" i="2" l="1"/>
  <c r="E339" i="2"/>
  <c r="D339" i="2" s="1"/>
  <c r="F339" i="2" s="1"/>
  <c r="G339" i="2" s="1"/>
  <c r="C339" i="2"/>
  <c r="E334" i="1"/>
  <c r="D334" i="1"/>
  <c r="F334" i="1" s="1"/>
  <c r="G334" i="1" s="1"/>
  <c r="C334" i="1"/>
  <c r="B334" i="1"/>
  <c r="B335" i="1" l="1"/>
  <c r="E335" i="1"/>
  <c r="D335" i="1" s="1"/>
  <c r="F335" i="1" s="1"/>
  <c r="G335" i="1" s="1"/>
  <c r="C335" i="1"/>
  <c r="E340" i="2"/>
  <c r="D340" i="2" s="1"/>
  <c r="F340" i="2" s="1"/>
  <c r="G340" i="2" s="1"/>
  <c r="C340" i="2"/>
  <c r="B340" i="2"/>
  <c r="E341" i="2" l="1"/>
  <c r="D341" i="2" s="1"/>
  <c r="F341" i="2" s="1"/>
  <c r="G341" i="2" s="1"/>
  <c r="C341" i="2"/>
  <c r="B341" i="2"/>
  <c r="C336" i="1"/>
  <c r="B336" i="1"/>
  <c r="E336" i="1"/>
  <c r="D336" i="1" s="1"/>
  <c r="F336" i="1" s="1"/>
  <c r="G336" i="1" s="1"/>
  <c r="E337" i="1" l="1"/>
  <c r="D337" i="1"/>
  <c r="F337" i="1" s="1"/>
  <c r="G337" i="1" s="1"/>
  <c r="C337" i="1"/>
  <c r="B337" i="1"/>
  <c r="E342" i="2"/>
  <c r="C342" i="2"/>
  <c r="B342" i="2"/>
  <c r="D342" i="2"/>
  <c r="F342" i="2" s="1"/>
  <c r="G342" i="2" s="1"/>
  <c r="B343" i="2" l="1"/>
  <c r="E343" i="2"/>
  <c r="D343" i="2"/>
  <c r="F343" i="2" s="1"/>
  <c r="G343" i="2" s="1"/>
  <c r="C343" i="2"/>
  <c r="C338" i="1"/>
  <c r="B338" i="1"/>
  <c r="E338" i="1"/>
  <c r="D338" i="1" s="1"/>
  <c r="F338" i="1" s="1"/>
  <c r="G338" i="1" s="1"/>
  <c r="E339" i="1" l="1"/>
  <c r="D339" i="1"/>
  <c r="C339" i="1"/>
  <c r="B339" i="1"/>
  <c r="F339" i="1"/>
  <c r="G339" i="1" s="1"/>
  <c r="C344" i="2"/>
  <c r="B344" i="2"/>
  <c r="E344" i="2"/>
  <c r="D344" i="2" s="1"/>
  <c r="F344" i="2" s="1"/>
  <c r="G344" i="2" s="1"/>
  <c r="C345" i="2" l="1"/>
  <c r="B345" i="2"/>
  <c r="E345" i="2"/>
  <c r="D345" i="2"/>
  <c r="F345" i="2" s="1"/>
  <c r="G345" i="2" s="1"/>
  <c r="E340" i="1"/>
  <c r="D340" i="1"/>
  <c r="F340" i="1" s="1"/>
  <c r="G340" i="1" s="1"/>
  <c r="B340" i="1"/>
  <c r="C340" i="1"/>
  <c r="E341" i="1" l="1"/>
  <c r="C341" i="1"/>
  <c r="B341" i="1"/>
  <c r="D341" i="1"/>
  <c r="F341" i="1" s="1"/>
  <c r="G341" i="1" s="1"/>
  <c r="E346" i="2"/>
  <c r="D346" i="2" s="1"/>
  <c r="F346" i="2" s="1"/>
  <c r="G346" i="2" s="1"/>
  <c r="B346" i="2"/>
  <c r="C346" i="2"/>
  <c r="E347" i="2" l="1"/>
  <c r="D347" i="2"/>
  <c r="C347" i="2"/>
  <c r="F347" i="2"/>
  <c r="G347" i="2" s="1"/>
  <c r="B347" i="2"/>
  <c r="E342" i="1"/>
  <c r="D342" i="1" s="1"/>
  <c r="F342" i="1" s="1"/>
  <c r="G342" i="1" s="1"/>
  <c r="B342" i="1"/>
  <c r="C342" i="1"/>
  <c r="E343" i="1" l="1"/>
  <c r="D343" i="1" s="1"/>
  <c r="F343" i="1" s="1"/>
  <c r="G343" i="1" s="1"/>
  <c r="C343" i="1"/>
  <c r="B343" i="1"/>
  <c r="E348" i="2"/>
  <c r="D348" i="2" s="1"/>
  <c r="F348" i="2" s="1"/>
  <c r="G348" i="2" s="1"/>
  <c r="C348" i="2"/>
  <c r="B348" i="2"/>
  <c r="E349" i="2" l="1"/>
  <c r="D349" i="2"/>
  <c r="F349" i="2" s="1"/>
  <c r="G349" i="2" s="1"/>
  <c r="C349" i="2"/>
  <c r="B349" i="2"/>
  <c r="C344" i="1"/>
  <c r="B344" i="1"/>
  <c r="E344" i="1"/>
  <c r="D344" i="1" s="1"/>
  <c r="F344" i="1" s="1"/>
  <c r="G344" i="1" s="1"/>
  <c r="B345" i="1" l="1"/>
  <c r="C345" i="1"/>
  <c r="E345" i="1"/>
  <c r="D345" i="1" s="1"/>
  <c r="F345" i="1" s="1"/>
  <c r="G345" i="1" s="1"/>
  <c r="E350" i="2"/>
  <c r="D350" i="2" s="1"/>
  <c r="F350" i="2" s="1"/>
  <c r="G350" i="2" s="1"/>
  <c r="C350" i="2"/>
  <c r="B350" i="2"/>
  <c r="E351" i="2" l="1"/>
  <c r="D351" i="2" s="1"/>
  <c r="F351" i="2" s="1"/>
  <c r="G351" i="2" s="1"/>
  <c r="B351" i="2"/>
  <c r="C351" i="2"/>
  <c r="C346" i="1"/>
  <c r="B346" i="1"/>
  <c r="E346" i="1"/>
  <c r="D346" i="1" s="1"/>
  <c r="F346" i="1" s="1"/>
  <c r="G346" i="1" s="1"/>
  <c r="E347" i="1" l="1"/>
  <c r="D347" i="1" s="1"/>
  <c r="F347" i="1" s="1"/>
  <c r="G347" i="1" s="1"/>
  <c r="C347" i="1"/>
  <c r="B347" i="1"/>
  <c r="E352" i="2"/>
  <c r="D352" i="2"/>
  <c r="C352" i="2"/>
  <c r="B352" i="2"/>
  <c r="F352" i="2"/>
  <c r="G352" i="2" s="1"/>
  <c r="B353" i="2" l="1"/>
  <c r="E353" i="2"/>
  <c r="C353" i="2"/>
  <c r="D353" i="2"/>
  <c r="F353" i="2" s="1"/>
  <c r="G353" i="2" s="1"/>
  <c r="C348" i="1"/>
  <c r="B348" i="1"/>
  <c r="E348" i="1"/>
  <c r="D348" i="1" s="1"/>
  <c r="F348" i="1" s="1"/>
  <c r="G348" i="1" s="1"/>
  <c r="E349" i="1" l="1"/>
  <c r="D349" i="1"/>
  <c r="C349" i="1"/>
  <c r="F349" i="1"/>
  <c r="G349" i="1" s="1"/>
  <c r="B349" i="1"/>
  <c r="C354" i="2"/>
  <c r="B354" i="2"/>
  <c r="E354" i="2"/>
  <c r="D354" i="2" s="1"/>
  <c r="F354" i="2" s="1"/>
  <c r="G354" i="2" s="1"/>
  <c r="B355" i="2" l="1"/>
  <c r="E355" i="2"/>
  <c r="D355" i="2" s="1"/>
  <c r="F355" i="2" s="1"/>
  <c r="G355" i="2" s="1"/>
  <c r="C355" i="2"/>
  <c r="E350" i="1"/>
  <c r="D350" i="1" s="1"/>
  <c r="F350" i="1" s="1"/>
  <c r="G350" i="1" s="1"/>
  <c r="C350" i="1"/>
  <c r="B350" i="1"/>
  <c r="E351" i="1" l="1"/>
  <c r="B351" i="1"/>
  <c r="C351" i="1"/>
  <c r="D351" i="1"/>
  <c r="F351" i="1" s="1"/>
  <c r="G351" i="1" s="1"/>
  <c r="B356" i="2"/>
  <c r="E356" i="2"/>
  <c r="D356" i="2" s="1"/>
  <c r="F356" i="2" s="1"/>
  <c r="G356" i="2" s="1"/>
  <c r="C356" i="2"/>
  <c r="E357" i="2" l="1"/>
  <c r="D357" i="2"/>
  <c r="C357" i="2"/>
  <c r="G357" i="2"/>
  <c r="B357" i="2"/>
  <c r="F357" i="2"/>
  <c r="E352" i="1"/>
  <c r="D352" i="1" s="1"/>
  <c r="F352" i="1" s="1"/>
  <c r="G352" i="1" s="1"/>
  <c r="C352" i="1"/>
  <c r="B352" i="1"/>
  <c r="E353" i="1" l="1"/>
  <c r="D353" i="1" s="1"/>
  <c r="F353" i="1" s="1"/>
  <c r="G353" i="1" s="1"/>
  <c r="C353" i="1"/>
  <c r="B353" i="1"/>
  <c r="E358" i="2"/>
  <c r="D358" i="2"/>
  <c r="F358" i="2" s="1"/>
  <c r="G358" i="2" s="1"/>
  <c r="B358" i="2"/>
  <c r="C358" i="2"/>
  <c r="C359" i="2" l="1"/>
  <c r="B359" i="2"/>
  <c r="E359" i="2"/>
  <c r="D359" i="2" s="1"/>
  <c r="F359" i="2" s="1"/>
  <c r="G359" i="2" s="1"/>
  <c r="E354" i="1"/>
  <c r="D354" i="1" s="1"/>
  <c r="F354" i="1" s="1"/>
  <c r="G354" i="1" s="1"/>
  <c r="C354" i="1"/>
  <c r="B354" i="1"/>
  <c r="B355" i="1" l="1"/>
  <c r="C355" i="1"/>
  <c r="E355" i="1"/>
  <c r="D355" i="1" s="1"/>
  <c r="F355" i="1" s="1"/>
  <c r="G355" i="1" s="1"/>
  <c r="E360" i="2"/>
  <c r="D360" i="2" s="1"/>
  <c r="F360" i="2" s="1"/>
  <c r="G360" i="2" s="1"/>
  <c r="C360" i="2"/>
  <c r="B360" i="2"/>
  <c r="C361" i="2" l="1"/>
  <c r="E361" i="2"/>
  <c r="D361" i="2" s="1"/>
  <c r="F361" i="2" s="1"/>
  <c r="G361" i="2" s="1"/>
  <c r="B361" i="2"/>
  <c r="C356" i="1"/>
  <c r="B356" i="1"/>
  <c r="E356" i="1"/>
  <c r="D356" i="1" s="1"/>
  <c r="F356" i="1" s="1"/>
  <c r="G356" i="1" s="1"/>
  <c r="B357" i="1" l="1"/>
  <c r="E357" i="1"/>
  <c r="D357" i="1" s="1"/>
  <c r="F357" i="1" s="1"/>
  <c r="G357" i="1" s="1"/>
  <c r="C357" i="1"/>
  <c r="C362" i="2"/>
  <c r="E362" i="2"/>
  <c r="D362" i="2" s="1"/>
  <c r="F362" i="2" s="1"/>
  <c r="G362" i="2" s="1"/>
  <c r="B362" i="2"/>
  <c r="E363" i="2" l="1"/>
  <c r="B363" i="2"/>
  <c r="D363" i="2"/>
  <c r="F363" i="2" s="1"/>
  <c r="G363" i="2" s="1"/>
  <c r="C363" i="2"/>
  <c r="C358" i="1"/>
  <c r="E358" i="1"/>
  <c r="D358" i="1" s="1"/>
  <c r="F358" i="1" s="1"/>
  <c r="G358" i="1" s="1"/>
  <c r="B358" i="1"/>
  <c r="E359" i="1" l="1"/>
  <c r="D359" i="1" s="1"/>
  <c r="F359" i="1" s="1"/>
  <c r="G359" i="1" s="1"/>
  <c r="C359" i="1"/>
  <c r="B359" i="1"/>
  <c r="C364" i="2"/>
  <c r="B364" i="2"/>
  <c r="E364" i="2"/>
  <c r="D364" i="2" s="1"/>
  <c r="F364" i="2" s="1"/>
  <c r="G364" i="2" s="1"/>
  <c r="C365" i="2" l="1"/>
  <c r="B365" i="2"/>
  <c r="E365" i="2"/>
  <c r="D365" i="2"/>
  <c r="F365" i="2" s="1"/>
  <c r="G365" i="2" s="1"/>
  <c r="B360" i="1"/>
  <c r="E360" i="1"/>
  <c r="C360" i="1"/>
  <c r="D360" i="1" l="1"/>
  <c r="C366" i="2"/>
  <c r="B366" i="2"/>
  <c r="E366" i="2"/>
  <c r="D366" i="2"/>
  <c r="F366" i="2"/>
  <c r="G366" i="2" s="1"/>
  <c r="F360" i="1" l="1"/>
  <c r="G360" i="1" s="1"/>
  <c r="E367" i="2"/>
  <c r="D367" i="2"/>
  <c r="C367" i="2"/>
  <c r="B367" i="2"/>
  <c r="F367" i="2"/>
  <c r="G367" i="2" s="1"/>
  <c r="E361" i="1" l="1"/>
  <c r="C361" i="1"/>
  <c r="D361" i="1"/>
  <c r="F361" i="1" s="1"/>
  <c r="G361" i="1" s="1"/>
  <c r="B361" i="1"/>
  <c r="D368" i="2"/>
  <c r="F368" i="2"/>
  <c r="G368" i="2" s="1"/>
  <c r="E368" i="2"/>
  <c r="B368" i="2"/>
  <c r="C368" i="2"/>
  <c r="B362" i="1" l="1"/>
  <c r="C362" i="1"/>
  <c r="E362" i="1"/>
  <c r="D362" i="1" s="1"/>
  <c r="F362" i="1" s="1"/>
  <c r="G362" i="1" s="1"/>
  <c r="E369" i="2"/>
  <c r="D369" i="2"/>
  <c r="F369" i="2" s="1"/>
  <c r="G369" i="2" s="1"/>
  <c r="C369" i="2"/>
  <c r="B369" i="2"/>
  <c r="B363" i="1" l="1"/>
  <c r="E363" i="1"/>
  <c r="C363" i="1"/>
  <c r="D363" i="1"/>
  <c r="F363" i="1" s="1"/>
  <c r="G363" i="1" s="1"/>
  <c r="E370" i="2"/>
  <c r="B370" i="2"/>
  <c r="D370" i="2"/>
  <c r="F370" i="2" s="1"/>
  <c r="G370" i="2" s="1"/>
  <c r="C370" i="2"/>
  <c r="C364" i="1" l="1"/>
  <c r="E364" i="1"/>
  <c r="B364" i="1"/>
  <c r="D364" i="1"/>
  <c r="F364" i="1" s="1"/>
  <c r="G364" i="1" s="1"/>
  <c r="B371" i="2"/>
  <c r="E371" i="2"/>
  <c r="D371" i="2" s="1"/>
  <c r="F371" i="2" s="1"/>
  <c r="G371" i="2" s="1"/>
  <c r="C371" i="2"/>
  <c r="B365" i="1" l="1"/>
  <c r="C365" i="1"/>
  <c r="E365" i="1"/>
  <c r="D365" i="1" s="1"/>
  <c r="F365" i="1" s="1"/>
  <c r="G365" i="1" s="1"/>
  <c r="E372" i="2"/>
  <c r="D372" i="2" s="1"/>
  <c r="F372" i="2" s="1"/>
  <c r="G372" i="2" s="1"/>
  <c r="C372" i="2"/>
  <c r="B372" i="2"/>
  <c r="C366" i="1" l="1"/>
  <c r="E366" i="1"/>
  <c r="D366" i="1" s="1"/>
  <c r="F366" i="1" s="1"/>
  <c r="G366" i="1" s="1"/>
  <c r="B366" i="1"/>
  <c r="C373" i="2"/>
  <c r="E373" i="2"/>
  <c r="D373" i="2" s="1"/>
  <c r="F373" i="2" s="1"/>
  <c r="G373" i="2" s="1"/>
  <c r="B373" i="2"/>
  <c r="C367" i="1" l="1"/>
  <c r="B367" i="1"/>
  <c r="E367" i="1"/>
  <c r="D367" i="1" s="1"/>
  <c r="F367" i="1" s="1"/>
  <c r="G367" i="1" s="1"/>
  <c r="C374" i="2"/>
  <c r="B374" i="2"/>
  <c r="E374" i="2"/>
  <c r="D374" i="2" s="1"/>
  <c r="F374" i="2" s="1"/>
  <c r="G374" i="2" s="1"/>
  <c r="E368" i="1" l="1"/>
  <c r="D368" i="1" s="1"/>
  <c r="F368" i="1" s="1"/>
  <c r="G368" i="1" s="1"/>
  <c r="C368" i="1"/>
  <c r="B368" i="1"/>
  <c r="E375" i="2"/>
  <c r="D375" i="2"/>
  <c r="F375" i="2" s="1"/>
  <c r="G375" i="2" s="1"/>
  <c r="C375" i="2"/>
  <c r="B375" i="2"/>
  <c r="E369" i="1" l="1"/>
  <c r="C369" i="1"/>
  <c r="D369" i="1"/>
  <c r="F369" i="1" s="1"/>
  <c r="G369" i="1" s="1"/>
  <c r="B369" i="1"/>
  <c r="E376" i="2"/>
  <c r="D376" i="2" s="1"/>
  <c r="F376" i="2" s="1"/>
  <c r="G376" i="2" s="1"/>
  <c r="C376" i="2"/>
  <c r="B376" i="2"/>
  <c r="E370" i="1" l="1"/>
  <c r="D370" i="1" s="1"/>
  <c r="F370" i="1" s="1"/>
  <c r="G370" i="1" s="1"/>
  <c r="B370" i="1"/>
  <c r="C370" i="1"/>
  <c r="E377" i="2"/>
  <c r="D377" i="2"/>
  <c r="C377" i="2"/>
  <c r="F377" i="2"/>
  <c r="G377" i="2" s="1"/>
  <c r="B377" i="2"/>
  <c r="C371" i="1" l="1"/>
  <c r="E371" i="1"/>
  <c r="B371" i="1"/>
  <c r="D371" i="1"/>
  <c r="F371" i="1" s="1"/>
  <c r="G371" i="1" s="1"/>
  <c r="C378" i="2"/>
  <c r="B378" i="2"/>
  <c r="F378" i="2"/>
  <c r="G378" i="2"/>
  <c r="E378" i="2"/>
  <c r="D378" i="2"/>
  <c r="E372" i="1" l="1"/>
  <c r="D372" i="1" s="1"/>
  <c r="F372" i="1" s="1"/>
  <c r="G372" i="1" s="1"/>
  <c r="C372" i="1"/>
  <c r="B372" i="1"/>
  <c r="C379" i="2"/>
  <c r="B379" i="2"/>
  <c r="E379" i="2"/>
  <c r="D379" i="2" s="1"/>
  <c r="F379" i="2" s="1"/>
  <c r="G379" i="2" s="1"/>
  <c r="C373" i="1" l="1"/>
  <c r="B373" i="1"/>
  <c r="E373" i="1"/>
  <c r="D373" i="1" s="1"/>
  <c r="F373" i="1" s="1"/>
  <c r="G373" i="1" s="1"/>
  <c r="G380" i="2"/>
  <c r="F380" i="2"/>
  <c r="E380" i="2"/>
  <c r="C380" i="2"/>
  <c r="D380" i="2"/>
  <c r="B380" i="2"/>
  <c r="C374" i="1" l="1"/>
  <c r="B374" i="1"/>
  <c r="E374" i="1"/>
  <c r="D374" i="1" s="1"/>
  <c r="F374" i="1" s="1"/>
  <c r="G374" i="1" s="1"/>
  <c r="G381" i="2"/>
  <c r="E381" i="2"/>
  <c r="F381" i="2"/>
  <c r="D381" i="2"/>
  <c r="C381" i="2"/>
  <c r="B381" i="2"/>
  <c r="C375" i="1" l="1"/>
  <c r="B375" i="1"/>
  <c r="E375" i="1"/>
  <c r="D375" i="1" s="1"/>
  <c r="F375" i="1" s="1"/>
  <c r="G375" i="1" s="1"/>
  <c r="B382" i="2"/>
  <c r="F382" i="2"/>
  <c r="C382" i="2"/>
  <c r="G382" i="2"/>
  <c r="D382" i="2"/>
  <c r="E382" i="2"/>
  <c r="C376" i="1" l="1"/>
  <c r="B376" i="1"/>
  <c r="E376" i="1"/>
  <c r="D376" i="1" s="1"/>
  <c r="F376" i="1" s="1"/>
  <c r="G376" i="1" s="1"/>
  <c r="G383" i="2"/>
  <c r="F383" i="2"/>
  <c r="E383" i="2"/>
  <c r="C383" i="2"/>
  <c r="D383" i="2"/>
  <c r="B383" i="2"/>
  <c r="B377" i="1" l="1"/>
  <c r="E377" i="1"/>
  <c r="D377" i="1" s="1"/>
  <c r="F377" i="1" s="1"/>
  <c r="G377" i="1" s="1"/>
  <c r="C377" i="1"/>
  <c r="C384" i="2"/>
  <c r="B384" i="2"/>
  <c r="E384" i="2"/>
  <c r="D384" i="2"/>
  <c r="G384" i="2"/>
  <c r="F384" i="2"/>
  <c r="C378" i="1" l="1"/>
  <c r="E378" i="1"/>
  <c r="D378" i="1" s="1"/>
  <c r="F378" i="1" s="1"/>
  <c r="G378" i="1" s="1"/>
  <c r="B378" i="1"/>
  <c r="G385" i="2"/>
  <c r="F385" i="2"/>
  <c r="D385" i="2"/>
  <c r="E385" i="2"/>
  <c r="C385" i="2"/>
  <c r="B385" i="2"/>
  <c r="E379" i="1" l="1"/>
  <c r="C379" i="1"/>
  <c r="D379" i="1"/>
  <c r="F379" i="1" s="1"/>
  <c r="G379" i="1" s="1"/>
  <c r="B379" i="1"/>
  <c r="D386" i="2"/>
  <c r="C386" i="2"/>
  <c r="F386" i="2"/>
  <c r="B386" i="2"/>
  <c r="G386" i="2"/>
  <c r="E386" i="2"/>
  <c r="B380" i="1" l="1"/>
  <c r="E380" i="1"/>
  <c r="C380" i="1"/>
  <c r="D380" i="1"/>
  <c r="F380" i="1" s="1"/>
  <c r="G380" i="1" s="1"/>
  <c r="E387" i="2"/>
  <c r="D387" i="2"/>
  <c r="C387" i="2"/>
  <c r="F387" i="2"/>
  <c r="G387" i="2"/>
  <c r="B387" i="2"/>
  <c r="E381" i="1" l="1"/>
  <c r="C381" i="1"/>
  <c r="B381" i="1"/>
  <c r="D381" i="1"/>
  <c r="F381" i="1" s="1"/>
  <c r="G381" i="1" s="1"/>
  <c r="D388" i="2"/>
  <c r="G388" i="2"/>
  <c r="F388" i="2"/>
  <c r="C388" i="2"/>
  <c r="E388" i="2"/>
  <c r="B388" i="2"/>
  <c r="E382" i="1" l="1"/>
  <c r="C382" i="1"/>
  <c r="B382" i="1"/>
  <c r="D382" i="1"/>
  <c r="F382" i="1" s="1"/>
  <c r="G382" i="1" s="1"/>
  <c r="F389" i="2"/>
  <c r="E389" i="2"/>
  <c r="C389" i="2"/>
  <c r="B389" i="2"/>
  <c r="G389" i="2"/>
  <c r="D389" i="2"/>
  <c r="C383" i="1" l="1"/>
  <c r="E383" i="1"/>
  <c r="B383" i="1"/>
  <c r="D383" i="1"/>
  <c r="F383" i="1" s="1"/>
  <c r="G383" i="1" s="1"/>
  <c r="G390" i="2"/>
  <c r="F390" i="2"/>
  <c r="E390" i="2"/>
  <c r="B390" i="2"/>
  <c r="D390" i="2"/>
  <c r="C390" i="2"/>
  <c r="C384" i="1" l="1"/>
  <c r="E384" i="1"/>
  <c r="D384" i="1" s="1"/>
  <c r="F384" i="1" s="1"/>
  <c r="G384" i="1" s="1"/>
  <c r="B384" i="1"/>
  <c r="F391" i="2"/>
  <c r="E391" i="2"/>
  <c r="D391" i="2"/>
  <c r="G391" i="2"/>
  <c r="C391" i="2"/>
  <c r="B391" i="2"/>
  <c r="B385" i="1" l="1"/>
  <c r="C385" i="1"/>
  <c r="E385" i="1"/>
  <c r="D385" i="1" s="1"/>
  <c r="F385" i="1" s="1"/>
  <c r="G385" i="1" s="1"/>
  <c r="C392" i="2"/>
  <c r="G392" i="2"/>
  <c r="D392" i="2"/>
  <c r="E392" i="2"/>
  <c r="B392" i="2"/>
  <c r="F392" i="2"/>
  <c r="C386" i="1" l="1"/>
  <c r="E386" i="1"/>
  <c r="B386" i="1"/>
  <c r="D386" i="1"/>
  <c r="F386" i="1" s="1"/>
  <c r="G386" i="1" s="1"/>
  <c r="G393" i="2"/>
  <c r="E393" i="2"/>
  <c r="D393" i="2"/>
  <c r="B393" i="2"/>
  <c r="F393" i="2"/>
  <c r="C393" i="2"/>
  <c r="E387" i="1" l="1"/>
  <c r="D387" i="1" s="1"/>
  <c r="F387" i="1" s="1"/>
  <c r="G387" i="1" s="1"/>
  <c r="C387" i="1"/>
  <c r="B387" i="1"/>
  <c r="C394" i="2"/>
  <c r="B394" i="2"/>
  <c r="E394" i="2"/>
  <c r="D394" i="2"/>
  <c r="G394" i="2"/>
  <c r="F394" i="2"/>
  <c r="E388" i="1" l="1"/>
  <c r="D388" i="1" s="1"/>
  <c r="F388" i="1" s="1"/>
  <c r="G388" i="1" s="1"/>
  <c r="C388" i="1"/>
  <c r="B388" i="1"/>
  <c r="D395" i="2"/>
  <c r="C395" i="2"/>
  <c r="B395" i="2"/>
  <c r="G395" i="2"/>
  <c r="F395" i="2"/>
  <c r="E395" i="2"/>
  <c r="C389" i="1" l="1"/>
  <c r="E389" i="1"/>
  <c r="D389" i="1" s="1"/>
  <c r="F389" i="1" s="1"/>
  <c r="G389" i="1" s="1"/>
  <c r="B389" i="1"/>
  <c r="G396" i="2"/>
  <c r="B396" i="2"/>
  <c r="F396" i="2"/>
  <c r="D396" i="2"/>
  <c r="C396" i="2"/>
  <c r="E396" i="2"/>
  <c r="E390" i="1" l="1"/>
  <c r="C390" i="1"/>
  <c r="B390" i="1"/>
  <c r="D390" i="1"/>
  <c r="F390" i="1" s="1"/>
  <c r="G390" i="1" s="1"/>
  <c r="E397" i="2"/>
  <c r="D397" i="2"/>
  <c r="C397" i="2"/>
  <c r="G397" i="2"/>
  <c r="F397" i="2"/>
  <c r="B397" i="2"/>
  <c r="E391" i="1" l="1"/>
  <c r="C391" i="1"/>
  <c r="B391" i="1"/>
  <c r="D391" i="1"/>
  <c r="F391" i="1" s="1"/>
  <c r="G391" i="1" s="1"/>
  <c r="G398" i="2"/>
  <c r="F398" i="2"/>
  <c r="D398" i="2"/>
  <c r="B398" i="2"/>
  <c r="E398" i="2"/>
  <c r="C398" i="2"/>
  <c r="E392" i="1" l="1"/>
  <c r="D392" i="1" s="1"/>
  <c r="F392" i="1" s="1"/>
  <c r="G392" i="1" s="1"/>
  <c r="C392" i="1"/>
  <c r="B392" i="1"/>
  <c r="G399" i="2"/>
  <c r="B399" i="2"/>
  <c r="E399" i="2"/>
  <c r="D399" i="2"/>
  <c r="C399" i="2"/>
  <c r="F399" i="2"/>
  <c r="B393" i="1" l="1"/>
  <c r="E393" i="1"/>
  <c r="D393" i="1" s="1"/>
  <c r="F393" i="1" s="1"/>
  <c r="G393" i="1" s="1"/>
  <c r="C393" i="1"/>
  <c r="G400" i="2"/>
  <c r="F400" i="2"/>
  <c r="E400" i="2"/>
  <c r="D400" i="2"/>
  <c r="C400" i="2"/>
  <c r="B400" i="2"/>
  <c r="E394" i="1" l="1"/>
  <c r="C394" i="1"/>
  <c r="D394" i="1"/>
  <c r="F394" i="1" s="1"/>
  <c r="G394" i="1" s="1"/>
  <c r="B394" i="1"/>
  <c r="F401" i="2"/>
  <c r="E401" i="2"/>
  <c r="C401" i="2"/>
  <c r="G401" i="2"/>
  <c r="D401" i="2"/>
  <c r="B401" i="2"/>
  <c r="E395" i="1" l="1"/>
  <c r="D395" i="1" s="1"/>
  <c r="F395" i="1" s="1"/>
  <c r="G395" i="1" s="1"/>
  <c r="B395" i="1"/>
  <c r="C395" i="1"/>
  <c r="G402" i="2"/>
  <c r="D402" i="2"/>
  <c r="B402" i="2"/>
  <c r="C402" i="2"/>
  <c r="F402" i="2"/>
  <c r="E402" i="2"/>
  <c r="C396" i="1" l="1"/>
  <c r="B396" i="1"/>
  <c r="E396" i="1"/>
  <c r="D396" i="1" s="1"/>
  <c r="F396" i="1" s="1"/>
  <c r="G396" i="1" s="1"/>
  <c r="G403" i="2"/>
  <c r="F403" i="2"/>
  <c r="E403" i="2"/>
  <c r="D403" i="2"/>
  <c r="C403" i="2"/>
  <c r="B403" i="2"/>
  <c r="B397" i="1" l="1"/>
  <c r="C397" i="1"/>
  <c r="E397" i="1"/>
  <c r="D397" i="1" s="1"/>
  <c r="F397" i="1" s="1"/>
  <c r="G397" i="1" s="1"/>
  <c r="C404" i="2"/>
  <c r="B404" i="2"/>
  <c r="F404" i="2"/>
  <c r="E404" i="2"/>
  <c r="G404" i="2"/>
  <c r="D404" i="2"/>
  <c r="C398" i="1" l="1"/>
  <c r="E398" i="1"/>
  <c r="D398" i="1"/>
  <c r="F398" i="1" s="1"/>
  <c r="G398" i="1" s="1"/>
  <c r="B398" i="1"/>
  <c r="E405" i="2"/>
  <c r="D405" i="2"/>
  <c r="B405" i="2"/>
  <c r="G405" i="2"/>
  <c r="F405" i="2"/>
  <c r="C405" i="2"/>
  <c r="E399" i="1" l="1"/>
  <c r="D399" i="1"/>
  <c r="F399" i="1" s="1"/>
  <c r="G399" i="1" s="1"/>
  <c r="C399" i="1"/>
  <c r="B399" i="1"/>
  <c r="G406" i="2"/>
  <c r="B406" i="2"/>
  <c r="D406" i="2"/>
  <c r="C406" i="2"/>
  <c r="F406" i="2"/>
  <c r="E406" i="2"/>
  <c r="B400" i="1" l="1"/>
  <c r="E400" i="1"/>
  <c r="D400" i="1" s="1"/>
  <c r="F400" i="1" s="1"/>
  <c r="G400" i="1" s="1"/>
  <c r="C400" i="1"/>
  <c r="E407" i="2"/>
  <c r="D407" i="2"/>
  <c r="C407" i="2"/>
  <c r="G407" i="2"/>
  <c r="F407" i="2"/>
  <c r="B407" i="2"/>
  <c r="E401" i="1" l="1"/>
  <c r="B401" i="1"/>
  <c r="D401" i="1"/>
  <c r="F401" i="1" s="1"/>
  <c r="G401" i="1" s="1"/>
  <c r="C401" i="1"/>
  <c r="G408" i="2"/>
  <c r="B408" i="2"/>
  <c r="F408" i="2"/>
  <c r="E408" i="2"/>
  <c r="D408" i="2"/>
  <c r="C408" i="2"/>
  <c r="C402" i="1" l="1"/>
  <c r="B402" i="1"/>
  <c r="E402" i="1"/>
  <c r="D402" i="1" s="1"/>
  <c r="F402" i="1" s="1"/>
  <c r="G402" i="1" s="1"/>
  <c r="D409" i="2"/>
  <c r="C409" i="2"/>
  <c r="G409" i="2"/>
  <c r="F409" i="2"/>
  <c r="E409" i="2"/>
  <c r="B409" i="2"/>
  <c r="B403" i="1" l="1"/>
  <c r="E403" i="1"/>
  <c r="D403" i="1"/>
  <c r="F403" i="1" s="1"/>
  <c r="G403" i="1" s="1"/>
  <c r="C403" i="1"/>
  <c r="G410" i="2"/>
  <c r="F410" i="2"/>
  <c r="E410" i="2"/>
  <c r="B410" i="2"/>
  <c r="D410" i="2"/>
  <c r="C410" i="2"/>
  <c r="C404" i="1" l="1"/>
  <c r="B404" i="1"/>
  <c r="E404" i="1"/>
  <c r="D404" i="1" s="1"/>
  <c r="F404" i="1" s="1"/>
  <c r="G404" i="1" s="1"/>
  <c r="G411" i="2"/>
  <c r="F411" i="2"/>
  <c r="B411" i="2"/>
  <c r="D411" i="2"/>
  <c r="E411" i="2"/>
  <c r="C411" i="2"/>
  <c r="B405" i="1" l="1"/>
  <c r="E405" i="1"/>
  <c r="D405" i="1"/>
  <c r="F405" i="1" s="1"/>
  <c r="G405" i="1" s="1"/>
  <c r="C405" i="1"/>
  <c r="F412" i="2"/>
  <c r="E412" i="2"/>
  <c r="B412" i="2"/>
  <c r="C412" i="2"/>
  <c r="G412" i="2"/>
  <c r="D412" i="2"/>
  <c r="B406" i="1" l="1"/>
  <c r="C406" i="1"/>
  <c r="E406" i="1"/>
  <c r="D406" i="1" s="1"/>
  <c r="F406" i="1" s="1"/>
  <c r="G406" i="1" s="1"/>
  <c r="G413" i="2"/>
  <c r="C413" i="2"/>
  <c r="B413" i="2"/>
  <c r="F413" i="2"/>
  <c r="E413" i="2"/>
  <c r="D413" i="2"/>
  <c r="B407" i="1" l="1"/>
  <c r="E407" i="1"/>
  <c r="D407" i="1"/>
  <c r="F407" i="1" s="1"/>
  <c r="G407" i="1" s="1"/>
  <c r="C407" i="1"/>
  <c r="C414" i="2"/>
  <c r="B414" i="2"/>
  <c r="G414" i="2"/>
  <c r="F414" i="2"/>
  <c r="E414" i="2"/>
  <c r="D414" i="2"/>
  <c r="E408" i="1" l="1"/>
  <c r="B408" i="1"/>
  <c r="D408" i="1"/>
  <c r="F408" i="1" s="1"/>
  <c r="G408" i="1" s="1"/>
  <c r="C408" i="1"/>
  <c r="F415" i="2"/>
  <c r="B415" i="2"/>
  <c r="E415" i="2"/>
  <c r="D415" i="2"/>
  <c r="G415" i="2"/>
  <c r="C415" i="2"/>
  <c r="C409" i="1" l="1"/>
  <c r="B409" i="1"/>
  <c r="E409" i="1"/>
  <c r="D409" i="1" s="1"/>
  <c r="F409" i="1" s="1"/>
  <c r="G409" i="1" s="1"/>
  <c r="G416" i="2"/>
  <c r="E416" i="2"/>
  <c r="F416" i="2"/>
  <c r="B416" i="2"/>
  <c r="D416" i="2"/>
  <c r="C416" i="2"/>
  <c r="B410" i="1" l="1"/>
  <c r="E410" i="1"/>
  <c r="C410" i="1"/>
  <c r="D410" i="1"/>
  <c r="F410" i="1" s="1"/>
  <c r="G410" i="1" s="1"/>
  <c r="E417" i="2"/>
  <c r="D417" i="2"/>
  <c r="C417" i="2"/>
  <c r="B417" i="2"/>
  <c r="G417" i="2"/>
  <c r="F417" i="2"/>
  <c r="E411" i="1" l="1"/>
  <c r="D411" i="1" s="1"/>
  <c r="F411" i="1" s="1"/>
  <c r="G411" i="1" s="1"/>
  <c r="B411" i="1"/>
  <c r="C411" i="1"/>
  <c r="F418" i="2"/>
  <c r="E418" i="2"/>
  <c r="D418" i="2"/>
  <c r="B418" i="2"/>
  <c r="C418" i="2"/>
  <c r="G418" i="2"/>
  <c r="B412" i="1" l="1"/>
  <c r="C412" i="1"/>
  <c r="E412" i="1"/>
  <c r="D412" i="1" s="1"/>
  <c r="F412" i="1" s="1"/>
  <c r="G412" i="1" s="1"/>
  <c r="E419" i="2"/>
  <c r="C419" i="2"/>
  <c r="B419" i="2"/>
  <c r="G419" i="2"/>
  <c r="F419" i="2"/>
  <c r="D419" i="2"/>
  <c r="C413" i="1" l="1"/>
  <c r="E413" i="1"/>
  <c r="D413" i="1" s="1"/>
  <c r="F413" i="1" s="1"/>
  <c r="G413" i="1" s="1"/>
  <c r="B413" i="1"/>
  <c r="G420" i="2"/>
  <c r="F420" i="2"/>
  <c r="E420" i="2"/>
  <c r="D420" i="2"/>
  <c r="C420" i="2"/>
  <c r="B420" i="2"/>
  <c r="C414" i="1" l="1"/>
  <c r="E414" i="1"/>
  <c r="B414" i="1"/>
  <c r="D414" i="1"/>
  <c r="F414" i="1" s="1"/>
  <c r="G414" i="1" s="1"/>
  <c r="D421" i="2"/>
  <c r="C421" i="2"/>
  <c r="E421" i="2"/>
  <c r="B421" i="2"/>
  <c r="F421" i="2"/>
  <c r="G421" i="2"/>
  <c r="C415" i="1" l="1"/>
  <c r="E415" i="1"/>
  <c r="B415" i="1"/>
  <c r="D415" i="1"/>
  <c r="F415" i="1" s="1"/>
  <c r="G415" i="1" s="1"/>
  <c r="G422" i="2"/>
  <c r="E422" i="2"/>
  <c r="B422" i="2"/>
  <c r="C422" i="2"/>
  <c r="F422" i="2"/>
  <c r="D422" i="2"/>
  <c r="B416" i="1" l="1"/>
  <c r="E416" i="1"/>
  <c r="D416" i="1" s="1"/>
  <c r="F416" i="1" s="1"/>
  <c r="G416" i="1" s="1"/>
  <c r="C416" i="1"/>
  <c r="G423" i="2"/>
  <c r="D423" i="2"/>
  <c r="C423" i="2"/>
  <c r="B423" i="2"/>
  <c r="F423" i="2"/>
  <c r="E423" i="2"/>
  <c r="B417" i="1" l="1"/>
  <c r="E417" i="1"/>
  <c r="D417" i="1"/>
  <c r="F417" i="1" s="1"/>
  <c r="G417" i="1" s="1"/>
  <c r="C417" i="1"/>
  <c r="C424" i="2"/>
  <c r="B424" i="2"/>
  <c r="F424" i="2"/>
  <c r="D424" i="2"/>
  <c r="G424" i="2"/>
  <c r="E424" i="2"/>
  <c r="C418" i="1" l="1"/>
  <c r="E418" i="1"/>
  <c r="D418" i="1" s="1"/>
  <c r="F418" i="1" s="1"/>
  <c r="G418" i="1" s="1"/>
  <c r="B418" i="1"/>
  <c r="C425" i="2"/>
  <c r="B425" i="2"/>
  <c r="F425" i="2"/>
  <c r="E425" i="2"/>
  <c r="D425" i="2"/>
  <c r="G425" i="2"/>
  <c r="E419" i="1" l="1"/>
  <c r="D419" i="1"/>
  <c r="F419" i="1" s="1"/>
  <c r="G419" i="1" s="1"/>
  <c r="C419" i="1"/>
  <c r="B419" i="1"/>
  <c r="E426" i="2"/>
  <c r="G426" i="2"/>
  <c r="F426" i="2"/>
  <c r="D426" i="2"/>
  <c r="C426" i="2"/>
  <c r="B426" i="2"/>
  <c r="E420" i="1" l="1"/>
  <c r="D420" i="1" s="1"/>
  <c r="F420" i="1" s="1"/>
  <c r="G420" i="1" s="1"/>
  <c r="C420" i="1"/>
  <c r="B420" i="1"/>
  <c r="E427" i="2"/>
  <c r="D427" i="2"/>
  <c r="C427" i="2"/>
  <c r="F427" i="2"/>
  <c r="B427" i="2"/>
  <c r="G427" i="2"/>
  <c r="B421" i="1" l="1"/>
  <c r="E421" i="1"/>
  <c r="D421" i="1" s="1"/>
  <c r="F421" i="1" s="1"/>
  <c r="G421" i="1" s="1"/>
  <c r="C421" i="1"/>
  <c r="G428" i="2"/>
  <c r="E428" i="2"/>
  <c r="D428" i="2"/>
  <c r="C428" i="2"/>
  <c r="B428" i="2"/>
  <c r="F428" i="2"/>
  <c r="E422" i="1" l="1"/>
  <c r="C422" i="1"/>
  <c r="D422" i="1"/>
  <c r="F422" i="1" s="1"/>
  <c r="G422" i="1" s="1"/>
  <c r="B422" i="1"/>
  <c r="B429" i="2"/>
  <c r="D429" i="2"/>
  <c r="C429" i="2"/>
  <c r="G429" i="2"/>
  <c r="F429" i="2"/>
  <c r="E429" i="2"/>
  <c r="E423" i="1" l="1"/>
  <c r="D423" i="1" s="1"/>
  <c r="F423" i="1" s="1"/>
  <c r="G423" i="1" s="1"/>
  <c r="B423" i="1"/>
  <c r="C423" i="1"/>
  <c r="G430" i="2"/>
  <c r="F430" i="2"/>
  <c r="E430" i="2"/>
  <c r="D430" i="2"/>
  <c r="C430" i="2"/>
  <c r="B430" i="2"/>
  <c r="C424" i="1" l="1"/>
  <c r="E424" i="1"/>
  <c r="D424" i="1" s="1"/>
  <c r="F424" i="1" s="1"/>
  <c r="G424" i="1" s="1"/>
  <c r="B424" i="1"/>
  <c r="E431" i="2"/>
  <c r="F431" i="2"/>
  <c r="G431" i="2"/>
  <c r="D431" i="2"/>
  <c r="B431" i="2"/>
  <c r="C431" i="2"/>
  <c r="B425" i="1" l="1"/>
  <c r="E425" i="1"/>
  <c r="D425" i="1" s="1"/>
  <c r="F425" i="1" s="1"/>
  <c r="G425" i="1" s="1"/>
  <c r="C425" i="1"/>
  <c r="G432" i="2"/>
  <c r="F432" i="2"/>
  <c r="D432" i="2"/>
  <c r="C432" i="2"/>
  <c r="E432" i="2"/>
  <c r="B432" i="2"/>
  <c r="E426" i="1" l="1"/>
  <c r="B426" i="1"/>
  <c r="C426" i="1"/>
  <c r="D426" i="1"/>
  <c r="F426" i="1" s="1"/>
  <c r="G426" i="1" s="1"/>
  <c r="G433" i="2"/>
  <c r="D433" i="2"/>
  <c r="C433" i="2"/>
  <c r="B433" i="2"/>
  <c r="E433" i="2"/>
  <c r="F433" i="2"/>
  <c r="B427" i="1" l="1"/>
  <c r="E427" i="1"/>
  <c r="D427" i="1" s="1"/>
  <c r="F427" i="1" s="1"/>
  <c r="G427" i="1" s="1"/>
  <c r="C427" i="1"/>
  <c r="C434" i="2"/>
  <c r="B434" i="2"/>
  <c r="F434" i="2"/>
  <c r="E434" i="2"/>
  <c r="D434" i="2"/>
  <c r="G434" i="2"/>
  <c r="E428" i="1" l="1"/>
  <c r="D428" i="1" s="1"/>
  <c r="F428" i="1" s="1"/>
  <c r="G428" i="1" s="1"/>
  <c r="B428" i="1"/>
  <c r="C428" i="1"/>
  <c r="D435" i="2"/>
  <c r="F435" i="2"/>
  <c r="E435" i="2"/>
  <c r="C435" i="2"/>
  <c r="B435" i="2"/>
  <c r="G435" i="2"/>
  <c r="C429" i="1" l="1"/>
  <c r="E429" i="1"/>
  <c r="D429" i="1" s="1"/>
  <c r="F429" i="1" s="1"/>
  <c r="G429" i="1" s="1"/>
  <c r="B429" i="1"/>
  <c r="F436" i="2"/>
  <c r="E436" i="2"/>
  <c r="C436" i="2"/>
  <c r="D436" i="2"/>
  <c r="G436" i="2"/>
  <c r="B436" i="2"/>
  <c r="E430" i="1" l="1"/>
  <c r="C430" i="1"/>
  <c r="B430" i="1"/>
  <c r="D430" i="1"/>
  <c r="F430" i="1" s="1"/>
  <c r="G430" i="1" s="1"/>
  <c r="E437" i="2"/>
  <c r="D437" i="2"/>
  <c r="C437" i="2"/>
  <c r="F437" i="2"/>
  <c r="G437" i="2"/>
  <c r="B437" i="2"/>
  <c r="C431" i="1" l="1"/>
  <c r="E431" i="1"/>
  <c r="B431" i="1"/>
  <c r="D431" i="1"/>
  <c r="F431" i="1" s="1"/>
  <c r="G431" i="1" s="1"/>
  <c r="D438" i="2"/>
  <c r="C438" i="2"/>
  <c r="B438" i="2"/>
  <c r="G438" i="2"/>
  <c r="F438" i="2"/>
  <c r="E438" i="2"/>
  <c r="B432" i="1" l="1"/>
  <c r="C432" i="1"/>
  <c r="E432" i="1"/>
  <c r="D432" i="1" s="1"/>
  <c r="F432" i="1" s="1"/>
  <c r="G432" i="1" s="1"/>
  <c r="C439" i="2"/>
  <c r="G439" i="2"/>
  <c r="D439" i="2"/>
  <c r="B439" i="2"/>
  <c r="E439" i="2"/>
  <c r="F439" i="2"/>
  <c r="B433" i="1" l="1"/>
  <c r="E433" i="1"/>
  <c r="D433" i="1" s="1"/>
  <c r="F433" i="1" s="1"/>
  <c r="G433" i="1" s="1"/>
  <c r="C433" i="1"/>
  <c r="G440" i="2"/>
  <c r="F440" i="2"/>
  <c r="E440" i="2"/>
  <c r="D440" i="2"/>
  <c r="B440" i="2"/>
  <c r="C440" i="2"/>
  <c r="B434" i="1" l="1"/>
  <c r="E434" i="1"/>
  <c r="D434" i="1" s="1"/>
  <c r="F434" i="1" s="1"/>
  <c r="G434" i="1" s="1"/>
  <c r="C434" i="1"/>
  <c r="B441" i="2"/>
  <c r="F441" i="2"/>
  <c r="C441" i="2"/>
  <c r="G441" i="2"/>
  <c r="E441" i="2"/>
  <c r="D441" i="2"/>
  <c r="G435" i="1" l="1"/>
  <c r="C435" i="1"/>
  <c r="E435" i="1"/>
  <c r="B435" i="1"/>
  <c r="D435" i="1"/>
  <c r="F435" i="1"/>
  <c r="G442" i="2"/>
  <c r="F442" i="2"/>
  <c r="E442" i="2"/>
  <c r="C442" i="2"/>
  <c r="D442" i="2"/>
  <c r="B442" i="2"/>
  <c r="C436" i="1" l="1"/>
  <c r="B436" i="1"/>
  <c r="E436" i="1"/>
  <c r="D436" i="1" s="1"/>
  <c r="F436" i="1" s="1"/>
  <c r="G436" i="1" s="1"/>
  <c r="G443" i="2"/>
  <c r="B443" i="2"/>
  <c r="F443" i="2"/>
  <c r="E443" i="2"/>
  <c r="D443" i="2"/>
  <c r="C443" i="2"/>
  <c r="D437" i="1" l="1"/>
  <c r="B437" i="1"/>
  <c r="G437" i="1"/>
  <c r="F437" i="1"/>
  <c r="C437" i="1"/>
  <c r="E437" i="1"/>
  <c r="C444" i="2"/>
  <c r="B444" i="2"/>
  <c r="G444" i="2"/>
  <c r="F444" i="2"/>
  <c r="D444" i="2"/>
  <c r="E444" i="2"/>
  <c r="D438" i="1" l="1"/>
  <c r="C438" i="1"/>
  <c r="G438" i="1"/>
  <c r="E438" i="1"/>
  <c r="B438" i="1"/>
  <c r="F438" i="1"/>
  <c r="D445" i="2"/>
  <c r="C445" i="2"/>
  <c r="B445" i="2"/>
  <c r="G445" i="2"/>
  <c r="F445" i="2"/>
  <c r="E445" i="2"/>
  <c r="C439" i="1" l="1"/>
  <c r="F439" i="1"/>
  <c r="D439" i="1"/>
  <c r="B439" i="1"/>
  <c r="E439" i="1"/>
  <c r="G439" i="1"/>
  <c r="G446" i="2"/>
  <c r="F446" i="2"/>
  <c r="C446" i="2"/>
  <c r="E446" i="2"/>
  <c r="D446" i="2"/>
  <c r="B446" i="2"/>
  <c r="G440" i="1" l="1"/>
  <c r="D440" i="1"/>
  <c r="B440" i="1"/>
  <c r="C440" i="1"/>
  <c r="F440" i="1"/>
  <c r="E440" i="1"/>
  <c r="E447" i="2"/>
  <c r="D447" i="2"/>
  <c r="C447" i="2"/>
  <c r="G447" i="2"/>
  <c r="F447" i="2"/>
  <c r="B447" i="2"/>
  <c r="E441" i="1" l="1"/>
  <c r="D441" i="1"/>
  <c r="C441" i="1"/>
  <c r="G441" i="1"/>
  <c r="F441" i="1"/>
  <c r="B441" i="1"/>
  <c r="F448" i="2"/>
  <c r="E448" i="2"/>
  <c r="C448" i="2"/>
  <c r="B448" i="2"/>
  <c r="G448" i="2"/>
  <c r="D448" i="2"/>
  <c r="E442" i="1" l="1"/>
  <c r="C442" i="1"/>
  <c r="G442" i="1"/>
  <c r="D442" i="1"/>
  <c r="B442" i="1"/>
  <c r="F442" i="1"/>
  <c r="G449" i="2"/>
  <c r="F449" i="2"/>
  <c r="B449" i="2"/>
  <c r="D449" i="2"/>
  <c r="E449" i="2"/>
  <c r="C449" i="2"/>
  <c r="G443" i="1" l="1"/>
  <c r="E443" i="1"/>
  <c r="C443" i="1"/>
  <c r="F443" i="1"/>
  <c r="D443" i="1"/>
  <c r="B443" i="1"/>
  <c r="G450" i="2"/>
  <c r="F450" i="2"/>
  <c r="E450" i="2"/>
  <c r="C450" i="2"/>
  <c r="B450" i="2"/>
  <c r="D450" i="2"/>
  <c r="G444" i="1" l="1"/>
  <c r="E444" i="1"/>
  <c r="D444" i="1"/>
  <c r="C444" i="1"/>
  <c r="F444" i="1"/>
  <c r="B444" i="1"/>
  <c r="C451" i="2"/>
  <c r="G451" i="2"/>
  <c r="D451" i="2"/>
  <c r="E451" i="2"/>
  <c r="B451" i="2"/>
  <c r="F451" i="2"/>
  <c r="F445" i="1" l="1"/>
  <c r="D445" i="1"/>
  <c r="C445" i="1"/>
  <c r="B445" i="1"/>
  <c r="E445" i="1"/>
  <c r="G445" i="1"/>
  <c r="E452" i="2"/>
  <c r="D452" i="2"/>
  <c r="B452" i="2"/>
  <c r="G452" i="2"/>
  <c r="F452" i="2"/>
  <c r="C452" i="2"/>
  <c r="E446" i="1" l="1"/>
  <c r="F446" i="1"/>
  <c r="B446" i="1"/>
  <c r="G446" i="1"/>
  <c r="C446" i="1"/>
  <c r="D446" i="1"/>
  <c r="G453" i="2"/>
  <c r="B453" i="2"/>
  <c r="F453" i="2"/>
  <c r="E453" i="2"/>
  <c r="D453" i="2"/>
  <c r="C453" i="2"/>
  <c r="F447" i="1" l="1"/>
  <c r="C447" i="1"/>
  <c r="D447" i="1"/>
  <c r="G447" i="1"/>
  <c r="E447" i="1"/>
  <c r="B447" i="1"/>
  <c r="C454" i="2"/>
  <c r="B454" i="2"/>
  <c r="D454" i="2"/>
  <c r="G454" i="2"/>
  <c r="F454" i="2"/>
  <c r="E454" i="2"/>
  <c r="C448" i="1" l="1"/>
  <c r="G448" i="1"/>
  <c r="D448" i="1"/>
  <c r="E448" i="1"/>
  <c r="B448" i="1"/>
  <c r="F448" i="1"/>
  <c r="G455" i="2"/>
  <c r="B455" i="2"/>
  <c r="D455" i="2"/>
  <c r="C455" i="2"/>
  <c r="F455" i="2"/>
  <c r="E455" i="2"/>
  <c r="D449" i="1" l="1"/>
  <c r="G449" i="1"/>
  <c r="C449" i="1"/>
  <c r="F449" i="1"/>
  <c r="E449" i="1"/>
  <c r="B449" i="1"/>
  <c r="D456" i="2"/>
  <c r="C456" i="2"/>
  <c r="G456" i="2"/>
  <c r="B456" i="2"/>
  <c r="F456" i="2"/>
  <c r="E456" i="2"/>
  <c r="B450" i="1" l="1"/>
  <c r="F450" i="1"/>
  <c r="E450" i="1"/>
  <c r="D450" i="1"/>
  <c r="C450" i="1"/>
  <c r="G450" i="1"/>
  <c r="E457" i="2"/>
  <c r="D457" i="2"/>
  <c r="C457" i="2"/>
  <c r="G457" i="2"/>
  <c r="F457" i="2"/>
  <c r="B457" i="2"/>
  <c r="G451" i="1" l="1"/>
  <c r="B451" i="1"/>
  <c r="F451" i="1"/>
  <c r="D451" i="1"/>
  <c r="E451" i="1"/>
  <c r="C451" i="1"/>
  <c r="G458" i="2"/>
  <c r="B458" i="2"/>
  <c r="E458" i="2"/>
  <c r="D458" i="2"/>
  <c r="F458" i="2"/>
  <c r="C458" i="2"/>
  <c r="F452" i="1" l="1"/>
  <c r="C452" i="1"/>
  <c r="G452" i="1"/>
  <c r="D452" i="1"/>
  <c r="B452" i="1"/>
  <c r="E452" i="1"/>
  <c r="F459" i="2"/>
  <c r="G459" i="2"/>
  <c r="E459" i="2"/>
  <c r="B459" i="2"/>
  <c r="C459" i="2"/>
  <c r="D459" i="2"/>
  <c r="C453" i="1" l="1"/>
  <c r="F453" i="1"/>
  <c r="E453" i="1"/>
  <c r="D453" i="1"/>
  <c r="G453" i="1"/>
  <c r="B453" i="1"/>
  <c r="G460" i="2"/>
  <c r="F460" i="2"/>
  <c r="E460" i="2"/>
  <c r="C460" i="2"/>
  <c r="B460" i="2"/>
  <c r="D460" i="2"/>
  <c r="G454" i="1" l="1"/>
  <c r="C454" i="1"/>
  <c r="E454" i="1"/>
  <c r="B454" i="1"/>
  <c r="D454" i="1"/>
  <c r="F454" i="1"/>
  <c r="G461" i="2"/>
  <c r="D461" i="2"/>
  <c r="F461" i="2"/>
  <c r="E461" i="2"/>
  <c r="B461" i="2"/>
  <c r="C461" i="2"/>
  <c r="C455" i="1" l="1"/>
  <c r="D455" i="1"/>
  <c r="B455" i="1"/>
  <c r="F455" i="1"/>
  <c r="G455" i="1"/>
  <c r="E455" i="1"/>
  <c r="F462" i="2"/>
  <c r="E462" i="2"/>
  <c r="D462" i="2"/>
  <c r="C462" i="2"/>
  <c r="B462" i="2"/>
  <c r="G462" i="2"/>
  <c r="G456" i="1" l="1"/>
  <c r="E456" i="1"/>
  <c r="B456" i="1"/>
  <c r="F456" i="1"/>
  <c r="C456" i="1"/>
  <c r="D456" i="1"/>
  <c r="G463" i="2"/>
  <c r="E463" i="2"/>
  <c r="C463" i="2"/>
  <c r="B463" i="2"/>
  <c r="F463" i="2"/>
  <c r="D463" i="2"/>
  <c r="D457" i="1" l="1"/>
  <c r="G457" i="1"/>
  <c r="F457" i="1"/>
  <c r="E457" i="1"/>
  <c r="B457" i="1"/>
  <c r="C457" i="1"/>
  <c r="C464" i="2"/>
  <c r="B464" i="2"/>
  <c r="E464" i="2"/>
  <c r="D464" i="2"/>
  <c r="G464" i="2"/>
  <c r="F464" i="2"/>
  <c r="C458" i="1" l="1"/>
  <c r="E458" i="1"/>
  <c r="D458" i="1"/>
  <c r="G458" i="1"/>
  <c r="B458" i="1"/>
  <c r="F458" i="1"/>
  <c r="G465" i="2"/>
  <c r="B465" i="2"/>
  <c r="F465" i="2"/>
  <c r="E465" i="2"/>
  <c r="D465" i="2"/>
  <c r="C465" i="2"/>
  <c r="D459" i="1" l="1"/>
  <c r="C459" i="1"/>
  <c r="F459" i="1"/>
  <c r="E459" i="1"/>
  <c r="G459" i="1"/>
  <c r="B459" i="1"/>
  <c r="E466" i="2"/>
  <c r="G466" i="2"/>
  <c r="D466" i="2"/>
  <c r="F466" i="2"/>
  <c r="C466" i="2"/>
  <c r="B466" i="2"/>
  <c r="D460" i="1" l="1"/>
  <c r="B460" i="1"/>
  <c r="G460" i="1"/>
  <c r="C460" i="1"/>
  <c r="E460" i="1"/>
  <c r="F460" i="1"/>
  <c r="E467" i="2"/>
  <c r="D467" i="2"/>
  <c r="C467" i="2"/>
  <c r="G467" i="2"/>
  <c r="F467" i="2"/>
  <c r="B467" i="2"/>
  <c r="F461" i="1" l="1"/>
  <c r="D461" i="1"/>
  <c r="E461" i="1"/>
  <c r="C461" i="1"/>
  <c r="G461" i="1"/>
  <c r="B461" i="1"/>
  <c r="D468" i="2"/>
  <c r="C468" i="2"/>
  <c r="F468" i="2"/>
  <c r="E468" i="2"/>
  <c r="G468" i="2"/>
  <c r="B468" i="2"/>
  <c r="G462" i="1" l="1"/>
  <c r="E462" i="1"/>
  <c r="C462" i="1"/>
  <c r="F462" i="1"/>
  <c r="B462" i="1"/>
  <c r="D462" i="1"/>
  <c r="G469" i="2"/>
  <c r="F469" i="2"/>
  <c r="E469" i="2"/>
  <c r="B469" i="2"/>
  <c r="D469" i="2"/>
  <c r="C469" i="2"/>
  <c r="F463" i="1" l="1"/>
  <c r="B463" i="1"/>
  <c r="E463" i="1"/>
  <c r="C463" i="1"/>
  <c r="D463" i="1"/>
  <c r="G463" i="1"/>
  <c r="G470" i="2"/>
  <c r="F470" i="2"/>
  <c r="E470" i="2"/>
  <c r="D470" i="2"/>
  <c r="C470" i="2"/>
  <c r="B470" i="2"/>
  <c r="F464" i="1" l="1"/>
  <c r="D464" i="1"/>
  <c r="G464" i="1"/>
  <c r="B464" i="1"/>
  <c r="C464" i="1"/>
  <c r="E464" i="1"/>
  <c r="F471" i="2"/>
  <c r="E471" i="2"/>
  <c r="B471" i="2"/>
  <c r="C471" i="2"/>
  <c r="G471" i="2"/>
  <c r="D471" i="2"/>
  <c r="B465" i="1" l="1"/>
  <c r="D465" i="1"/>
  <c r="G465" i="1"/>
  <c r="F465" i="1"/>
  <c r="E465" i="1"/>
  <c r="C465" i="1"/>
  <c r="C472" i="2"/>
  <c r="B472" i="2"/>
  <c r="F472" i="2"/>
  <c r="E472" i="2"/>
  <c r="D472" i="2"/>
  <c r="G472" i="2"/>
  <c r="C466" i="1" l="1"/>
  <c r="E466" i="1"/>
  <c r="B466" i="1"/>
  <c r="F466" i="1"/>
  <c r="G466" i="1"/>
  <c r="D466" i="1"/>
  <c r="G473" i="2"/>
  <c r="E473" i="2"/>
  <c r="D473" i="2"/>
  <c r="C473" i="2"/>
  <c r="B473" i="2"/>
  <c r="F473" i="2"/>
  <c r="F467" i="1" l="1"/>
  <c r="D467" i="1"/>
  <c r="G467" i="1"/>
  <c r="C467" i="1"/>
  <c r="E467" i="1"/>
  <c r="B467" i="1"/>
  <c r="C474" i="2"/>
  <c r="B474" i="2"/>
  <c r="F474" i="2"/>
  <c r="E474" i="2"/>
  <c r="D474" i="2"/>
  <c r="G474" i="2"/>
  <c r="C468" i="1" l="1"/>
  <c r="F468" i="1"/>
  <c r="D468" i="1"/>
  <c r="E468" i="1"/>
  <c r="G468" i="1"/>
  <c r="B468" i="1"/>
  <c r="G475" i="2"/>
  <c r="E475" i="2"/>
  <c r="F475" i="2"/>
  <c r="D475" i="2"/>
  <c r="B475" i="2"/>
  <c r="C475" i="2"/>
  <c r="E469" i="1" l="1"/>
  <c r="C469" i="1"/>
  <c r="F469" i="1"/>
  <c r="D469" i="1"/>
  <c r="G469" i="1"/>
  <c r="B469" i="1"/>
  <c r="B476" i="2"/>
  <c r="G476" i="2"/>
  <c r="E476" i="2"/>
  <c r="C476" i="2"/>
  <c r="F476" i="2"/>
  <c r="D476" i="2"/>
  <c r="E470" i="1" l="1"/>
  <c r="D470" i="1"/>
  <c r="G470" i="1"/>
  <c r="C470" i="1"/>
  <c r="F470" i="1"/>
  <c r="B470" i="1"/>
  <c r="E477" i="2"/>
  <c r="D477" i="2"/>
  <c r="C477" i="2"/>
  <c r="F477" i="2"/>
  <c r="B477" i="2"/>
  <c r="G477" i="2"/>
  <c r="G471" i="1" l="1"/>
  <c r="C471" i="1"/>
  <c r="E471" i="1"/>
  <c r="F471" i="1"/>
  <c r="D471" i="1"/>
  <c r="B471" i="1"/>
  <c r="E478" i="2"/>
  <c r="C478" i="2"/>
  <c r="B478" i="2"/>
  <c r="G478" i="2"/>
  <c r="F478" i="2"/>
  <c r="D478" i="2"/>
  <c r="G472" i="1" l="1"/>
  <c r="F472" i="1"/>
  <c r="C472" i="1"/>
  <c r="B472" i="1"/>
  <c r="E472" i="1"/>
  <c r="D472" i="1"/>
  <c r="G479" i="2"/>
  <c r="F479" i="2"/>
  <c r="D479" i="2"/>
  <c r="E479" i="2"/>
  <c r="C479" i="2"/>
  <c r="B479" i="2"/>
  <c r="G473" i="1" l="1"/>
  <c r="D473" i="1"/>
  <c r="B473" i="1"/>
  <c r="F473" i="1"/>
  <c r="C473" i="1"/>
  <c r="E473" i="1"/>
  <c r="G480" i="2"/>
  <c r="F480" i="2"/>
  <c r="E480" i="2"/>
  <c r="B480" i="2"/>
  <c r="C480" i="2"/>
  <c r="D480" i="2"/>
  <c r="B474" i="1" l="1"/>
  <c r="F474" i="1"/>
  <c r="D474" i="1"/>
  <c r="G474" i="1"/>
  <c r="E474" i="1"/>
  <c r="C474" i="1"/>
  <c r="G481" i="2"/>
  <c r="E481" i="2"/>
  <c r="B481" i="2"/>
  <c r="F481" i="2"/>
  <c r="D481" i="2"/>
  <c r="C481" i="2"/>
  <c r="G475" i="1" l="1"/>
  <c r="C475" i="1"/>
  <c r="F475" i="1"/>
  <c r="B475" i="1"/>
  <c r="D475" i="1"/>
  <c r="E475" i="1"/>
  <c r="D482" i="2"/>
  <c r="C482" i="2"/>
  <c r="B482" i="2"/>
  <c r="E482" i="2"/>
  <c r="G482" i="2"/>
  <c r="F482" i="2"/>
  <c r="C476" i="1" l="1"/>
  <c r="F476" i="1"/>
  <c r="D476" i="1"/>
  <c r="G476" i="1"/>
  <c r="E476" i="1"/>
  <c r="B476" i="1"/>
  <c r="G483" i="2"/>
  <c r="F483" i="2"/>
  <c r="E483" i="2"/>
  <c r="C483" i="2"/>
  <c r="D483" i="2"/>
  <c r="B483" i="2"/>
  <c r="B477" i="1" l="1"/>
  <c r="E477" i="1"/>
  <c r="D477" i="1"/>
  <c r="G477" i="1"/>
  <c r="F477" i="1"/>
  <c r="C477" i="1"/>
  <c r="C484" i="2"/>
  <c r="B484" i="2"/>
  <c r="F484" i="2"/>
  <c r="E484" i="2"/>
  <c r="G484" i="2"/>
  <c r="D484" i="2"/>
  <c r="D478" i="1" l="1"/>
  <c r="G478" i="1"/>
  <c r="E478" i="1"/>
  <c r="C478" i="1"/>
  <c r="F478" i="1"/>
  <c r="B478" i="1"/>
  <c r="E485" i="2"/>
  <c r="G485" i="2"/>
  <c r="F485" i="2"/>
  <c r="B485" i="2"/>
  <c r="D485" i="2"/>
  <c r="C485" i="2"/>
  <c r="E479" i="1" l="1"/>
  <c r="B479" i="1"/>
  <c r="G479" i="1"/>
  <c r="D479" i="1"/>
  <c r="F479" i="1"/>
  <c r="C479" i="1"/>
  <c r="C486" i="2"/>
  <c r="G486" i="2"/>
  <c r="F486" i="2"/>
  <c r="E486" i="2"/>
  <c r="B486" i="2"/>
  <c r="D486" i="2"/>
  <c r="F480" i="1" l="1"/>
  <c r="E480" i="1"/>
  <c r="G480" i="1"/>
  <c r="C480" i="1"/>
  <c r="B480" i="1"/>
  <c r="D480" i="1"/>
  <c r="E487" i="2"/>
  <c r="D487" i="2"/>
  <c r="C487" i="2"/>
  <c r="G487" i="2"/>
  <c r="B487" i="2"/>
  <c r="F487" i="2"/>
  <c r="C481" i="1" l="1"/>
  <c r="G481" i="1"/>
  <c r="F481" i="1"/>
  <c r="B481" i="1"/>
  <c r="E481" i="1"/>
  <c r="D481" i="1"/>
  <c r="B488" i="2"/>
  <c r="F488" i="2"/>
  <c r="E488" i="2"/>
  <c r="D488" i="2"/>
  <c r="C488" i="2"/>
  <c r="G488" i="2"/>
  <c r="G482" i="1" l="1"/>
  <c r="C482" i="1"/>
  <c r="B482" i="1"/>
  <c r="F482" i="1"/>
  <c r="D482" i="1"/>
  <c r="E482" i="1"/>
  <c r="G489" i="2"/>
  <c r="E489" i="2"/>
  <c r="D489" i="2"/>
  <c r="C489" i="2"/>
  <c r="B489" i="2"/>
  <c r="F489" i="2"/>
  <c r="C483" i="1" l="1"/>
  <c r="F483" i="1"/>
  <c r="D483" i="1"/>
  <c r="G483" i="1"/>
  <c r="E483" i="1"/>
  <c r="B483" i="1"/>
  <c r="G490" i="2"/>
  <c r="F490" i="2"/>
  <c r="E490" i="2"/>
  <c r="B490" i="2"/>
  <c r="C490" i="2"/>
  <c r="D490" i="2"/>
  <c r="C484" i="1" l="1"/>
  <c r="F484" i="1"/>
  <c r="G484" i="1"/>
  <c r="E484" i="1"/>
  <c r="B484" i="1"/>
  <c r="D484" i="1"/>
  <c r="G491" i="2"/>
  <c r="F491" i="2"/>
  <c r="D491" i="2"/>
  <c r="C491" i="2"/>
  <c r="E491" i="2"/>
  <c r="B491" i="2"/>
  <c r="B485" i="1" l="1"/>
  <c r="D485" i="1"/>
  <c r="G485" i="1"/>
  <c r="E485" i="1"/>
  <c r="C485" i="1"/>
  <c r="F485" i="1"/>
  <c r="D492" i="2"/>
  <c r="C492" i="2"/>
  <c r="B492" i="2"/>
  <c r="G492" i="2"/>
  <c r="F492" i="2"/>
  <c r="E492" i="2"/>
  <c r="C486" i="1" l="1"/>
  <c r="E486" i="1"/>
  <c r="D486" i="1"/>
  <c r="G486" i="1"/>
  <c r="B486" i="1"/>
  <c r="F486" i="1"/>
  <c r="G493" i="2"/>
  <c r="C493" i="2"/>
  <c r="B493" i="2"/>
  <c r="F493" i="2"/>
  <c r="E493" i="2"/>
  <c r="D493" i="2"/>
  <c r="D487" i="1" l="1"/>
  <c r="C487" i="1"/>
  <c r="G487" i="1"/>
  <c r="B487" i="1"/>
  <c r="E487" i="1"/>
  <c r="F487" i="1"/>
  <c r="C494" i="2"/>
  <c r="B494" i="2"/>
  <c r="D494" i="2"/>
  <c r="G494" i="2"/>
  <c r="F494" i="2"/>
  <c r="E494" i="2"/>
  <c r="C488" i="1" l="1"/>
  <c r="E488" i="1"/>
  <c r="F488" i="1"/>
  <c r="B488" i="1"/>
  <c r="D488" i="1"/>
  <c r="G488" i="1"/>
  <c r="F495" i="2"/>
  <c r="E495" i="2"/>
  <c r="C495" i="2"/>
  <c r="D495" i="2"/>
  <c r="G495" i="2"/>
  <c r="B495" i="2"/>
  <c r="E489" i="1" l="1"/>
  <c r="G489" i="1"/>
  <c r="B489" i="1"/>
  <c r="D489" i="1"/>
  <c r="F489" i="1"/>
  <c r="C489" i="1"/>
  <c r="G496" i="2"/>
  <c r="F496" i="2"/>
  <c r="E496" i="2"/>
  <c r="C496" i="2"/>
  <c r="D496" i="2"/>
  <c r="B496" i="2"/>
  <c r="B490" i="1" l="1"/>
  <c r="F490" i="1"/>
  <c r="D490" i="1"/>
  <c r="G490" i="1"/>
  <c r="C490" i="1"/>
  <c r="E490" i="1"/>
  <c r="E497" i="2"/>
  <c r="D497" i="2"/>
  <c r="C497" i="2"/>
  <c r="G497" i="2"/>
  <c r="F497" i="2"/>
  <c r="B497" i="2"/>
  <c r="F491" i="1" l="1"/>
  <c r="B491" i="1"/>
  <c r="D491" i="1"/>
  <c r="C491" i="1"/>
  <c r="G491" i="1"/>
  <c r="E491" i="1"/>
  <c r="C498" i="2"/>
  <c r="G498" i="2"/>
  <c r="D498" i="2"/>
  <c r="B498" i="2"/>
  <c r="E498" i="2"/>
  <c r="F498" i="2"/>
  <c r="E492" i="1" l="1"/>
  <c r="D492" i="1"/>
  <c r="F492" i="1"/>
  <c r="C492" i="1"/>
  <c r="G492" i="1"/>
  <c r="B492" i="1"/>
  <c r="E499" i="2"/>
  <c r="D499" i="2"/>
  <c r="B499" i="2"/>
  <c r="F499" i="2"/>
  <c r="C499" i="2"/>
  <c r="G499" i="2"/>
  <c r="E493" i="1" l="1"/>
  <c r="B493" i="1"/>
  <c r="D493" i="1"/>
  <c r="G493" i="1"/>
  <c r="C493" i="1"/>
  <c r="F493" i="1"/>
  <c r="G500" i="2"/>
  <c r="F500" i="2"/>
  <c r="E500" i="2"/>
  <c r="C500" i="2"/>
  <c r="D500" i="2"/>
  <c r="B500" i="2"/>
  <c r="G494" i="1" l="1"/>
  <c r="D494" i="1"/>
  <c r="B494" i="1"/>
  <c r="F494" i="1"/>
  <c r="E494" i="1"/>
  <c r="C494" i="1"/>
  <c r="G501" i="2"/>
  <c r="F501" i="2"/>
  <c r="E501" i="2"/>
  <c r="C501" i="2"/>
  <c r="D501" i="2"/>
  <c r="B501" i="2"/>
  <c r="G495" i="1" l="1"/>
  <c r="E495" i="1"/>
  <c r="D495" i="1"/>
  <c r="F495" i="1"/>
  <c r="B495" i="1"/>
  <c r="C495" i="1"/>
  <c r="G502" i="2"/>
  <c r="B502" i="2"/>
  <c r="E502" i="2"/>
  <c r="D502" i="2"/>
  <c r="C502" i="2"/>
  <c r="F502" i="2"/>
  <c r="B496" i="1" l="1"/>
  <c r="E496" i="1"/>
  <c r="D496" i="1"/>
  <c r="C496" i="1"/>
  <c r="F496" i="1"/>
  <c r="G496" i="1"/>
  <c r="G503" i="2"/>
  <c r="F503" i="2"/>
  <c r="D503" i="2"/>
  <c r="C503" i="2"/>
  <c r="E503" i="2"/>
  <c r="B503" i="2"/>
  <c r="G497" i="1" l="1"/>
  <c r="E497" i="1"/>
  <c r="F497" i="1"/>
  <c r="D497" i="1"/>
  <c r="C497" i="1"/>
  <c r="B497" i="1"/>
  <c r="C504" i="2"/>
  <c r="B504" i="2"/>
  <c r="E504" i="2"/>
  <c r="D504" i="2"/>
  <c r="G504" i="2"/>
  <c r="F504" i="2"/>
  <c r="D498" i="1" l="1"/>
  <c r="F498" i="1"/>
  <c r="E498" i="1"/>
  <c r="G498" i="1"/>
  <c r="B498" i="1"/>
  <c r="C498" i="1"/>
  <c r="G505" i="2"/>
  <c r="D505" i="2"/>
  <c r="F505" i="2"/>
  <c r="E505" i="2"/>
  <c r="C505" i="2"/>
  <c r="B505" i="2"/>
  <c r="E499" i="1" l="1"/>
  <c r="G499" i="1"/>
  <c r="D499" i="1"/>
  <c r="B499" i="1"/>
  <c r="C499" i="1"/>
  <c r="F499" i="1"/>
  <c r="G506" i="2"/>
  <c r="B506" i="2"/>
  <c r="F506" i="2"/>
  <c r="E506" i="2"/>
  <c r="D506" i="2"/>
  <c r="C506" i="2"/>
  <c r="F500" i="1" l="1"/>
  <c r="B500" i="1"/>
  <c r="G500" i="1"/>
  <c r="C500" i="1"/>
  <c r="D500" i="1"/>
  <c r="E500" i="1"/>
  <c r="E507" i="2"/>
  <c r="D507" i="2"/>
  <c r="C507" i="2"/>
  <c r="B507" i="2"/>
  <c r="G507" i="2"/>
  <c r="F507" i="2"/>
  <c r="G501" i="1" l="1"/>
  <c r="B501" i="1"/>
  <c r="F501" i="1"/>
  <c r="E501" i="1"/>
  <c r="D501" i="1"/>
  <c r="C501" i="1"/>
  <c r="B508" i="2"/>
  <c r="G508" i="2"/>
  <c r="F508" i="2"/>
  <c r="D508" i="2"/>
  <c r="C508" i="2"/>
  <c r="E508" i="2"/>
  <c r="G502" i="1" l="1"/>
  <c r="D502" i="1"/>
  <c r="E502" i="1"/>
  <c r="B502" i="1"/>
  <c r="F502" i="1"/>
  <c r="C502" i="1"/>
  <c r="G509" i="2"/>
  <c r="C509" i="2"/>
  <c r="B509" i="2"/>
  <c r="E509" i="2"/>
  <c r="D509" i="2"/>
  <c r="F509" i="2"/>
  <c r="F503" i="1" l="1"/>
  <c r="B503" i="1"/>
  <c r="C503" i="1"/>
  <c r="D503" i="1"/>
  <c r="G503" i="1"/>
  <c r="E503" i="1"/>
  <c r="G510" i="2"/>
  <c r="F510" i="2"/>
  <c r="E510" i="2"/>
  <c r="D510" i="2"/>
  <c r="B510" i="2"/>
  <c r="C510" i="2"/>
  <c r="E504" i="1" l="1"/>
  <c r="G504" i="1"/>
  <c r="B504" i="1"/>
  <c r="C504" i="1"/>
  <c r="F504" i="1"/>
  <c r="D504" i="1"/>
  <c r="G511" i="2"/>
  <c r="E511" i="2"/>
  <c r="D511" i="2"/>
  <c r="B511" i="2"/>
  <c r="F511" i="2"/>
  <c r="C511" i="2"/>
  <c r="C505" i="1" l="1"/>
  <c r="E505" i="1"/>
  <c r="G505" i="1"/>
  <c r="F505" i="1"/>
  <c r="D505" i="1"/>
  <c r="B505" i="1"/>
  <c r="B512" i="2"/>
  <c r="E512" i="2"/>
  <c r="D512" i="2"/>
  <c r="C512" i="2"/>
  <c r="G512" i="2"/>
  <c r="F512" i="2"/>
  <c r="F506" i="1" l="1"/>
  <c r="C506" i="1"/>
  <c r="E506" i="1"/>
  <c r="G506" i="1"/>
  <c r="B506" i="1"/>
  <c r="D506" i="1"/>
  <c r="G513" i="2"/>
  <c r="F513" i="2"/>
  <c r="D513" i="2"/>
  <c r="C513" i="2"/>
  <c r="B513" i="2"/>
  <c r="E513" i="2"/>
  <c r="E507" i="1" l="1"/>
  <c r="C507" i="1"/>
  <c r="F507" i="1"/>
  <c r="B507" i="1"/>
  <c r="G507" i="1"/>
  <c r="D507" i="1"/>
  <c r="C514" i="2"/>
  <c r="B514" i="2"/>
  <c r="F514" i="2"/>
  <c r="G514" i="2"/>
  <c r="E514" i="2"/>
  <c r="D514" i="2"/>
  <c r="D508" i="1" l="1"/>
  <c r="B508" i="1"/>
  <c r="C508" i="1"/>
  <c r="E508" i="1"/>
  <c r="G508" i="1"/>
  <c r="F508" i="1"/>
  <c r="G515" i="2"/>
  <c r="E515" i="2"/>
  <c r="F515" i="2"/>
  <c r="B515" i="2"/>
  <c r="D515" i="2"/>
  <c r="C515" i="2"/>
  <c r="D509" i="1" l="1"/>
  <c r="C509" i="1"/>
  <c r="G509" i="1"/>
  <c r="F509" i="1"/>
  <c r="E509" i="1"/>
  <c r="B509" i="1"/>
  <c r="B516" i="2"/>
  <c r="G516" i="2"/>
  <c r="E516" i="2"/>
  <c r="D516" i="2"/>
  <c r="C516" i="2"/>
  <c r="F516" i="2"/>
  <c r="E510" i="1" l="1"/>
  <c r="D510" i="1"/>
  <c r="G510" i="1"/>
  <c r="B510" i="1"/>
  <c r="C510" i="1"/>
  <c r="F510" i="1"/>
  <c r="E517" i="2"/>
  <c r="D517" i="2"/>
  <c r="C517" i="2"/>
  <c r="B517" i="2"/>
  <c r="G517" i="2"/>
  <c r="F517" i="2"/>
  <c r="F511" i="1" l="1"/>
  <c r="B511" i="1"/>
  <c r="D511" i="1"/>
  <c r="E511" i="1"/>
  <c r="G511" i="1"/>
  <c r="C511" i="1"/>
  <c r="F518" i="2"/>
  <c r="D518" i="2"/>
  <c r="C518" i="2"/>
  <c r="B518" i="2"/>
  <c r="G518" i="2"/>
  <c r="E518" i="2"/>
  <c r="G512" i="1" l="1"/>
  <c r="D512" i="1"/>
  <c r="E512" i="1"/>
  <c r="F512" i="1"/>
  <c r="C512" i="1"/>
  <c r="B512" i="1"/>
  <c r="G519" i="2"/>
  <c r="E519" i="2"/>
  <c r="F519" i="2"/>
  <c r="D519" i="2"/>
  <c r="C519" i="2"/>
  <c r="B519" i="2"/>
  <c r="D513" i="1" l="1"/>
  <c r="B513" i="1"/>
  <c r="E513" i="1"/>
  <c r="G513" i="1"/>
  <c r="F513" i="1"/>
  <c r="C513" i="1"/>
  <c r="G520" i="2"/>
  <c r="F520" i="2"/>
  <c r="E520" i="2"/>
  <c r="D520" i="2"/>
  <c r="B520" i="2"/>
  <c r="C520" i="2"/>
  <c r="F514" i="1" l="1"/>
  <c r="D514" i="1"/>
  <c r="B514" i="1"/>
  <c r="E514" i="1"/>
  <c r="G514" i="1"/>
  <c r="C514" i="1"/>
  <c r="E521" i="2"/>
  <c r="B521" i="2"/>
  <c r="F521" i="2"/>
  <c r="D521" i="2"/>
  <c r="G521" i="2"/>
  <c r="C521" i="2"/>
  <c r="D515" i="1" l="1"/>
  <c r="B515" i="1"/>
  <c r="F515" i="1"/>
  <c r="G515" i="1"/>
  <c r="C515" i="1"/>
  <c r="E515" i="1"/>
  <c r="G522" i="2"/>
  <c r="F522" i="2"/>
  <c r="E522" i="2"/>
  <c r="D522" i="2"/>
  <c r="B522" i="2"/>
  <c r="C522" i="2"/>
  <c r="G516" i="1" l="1"/>
  <c r="D516" i="1"/>
  <c r="B516" i="1"/>
  <c r="E516" i="1"/>
  <c r="C516" i="1"/>
  <c r="F516" i="1"/>
  <c r="G523" i="2"/>
  <c r="F523" i="2"/>
  <c r="D523" i="2"/>
  <c r="E523" i="2"/>
  <c r="B523" i="2"/>
  <c r="C523" i="2"/>
  <c r="B517" i="1" l="1"/>
  <c r="F517" i="1"/>
  <c r="G517" i="1"/>
  <c r="E517" i="1"/>
  <c r="D517" i="1"/>
  <c r="C517" i="1"/>
  <c r="C524" i="2"/>
  <c r="B524" i="2"/>
  <c r="G524" i="2"/>
  <c r="E524" i="2"/>
  <c r="F524" i="2"/>
  <c r="D524" i="2"/>
  <c r="C518" i="1" l="1"/>
  <c r="G518" i="1"/>
  <c r="F518" i="1"/>
  <c r="D518" i="1"/>
  <c r="E518" i="1"/>
  <c r="B518" i="1"/>
  <c r="B525" i="2"/>
  <c r="E525" i="2"/>
  <c r="D525" i="2"/>
  <c r="G525" i="2"/>
  <c r="F525" i="2"/>
  <c r="C525" i="2"/>
  <c r="D519" i="1" l="1"/>
  <c r="G519" i="1"/>
  <c r="C519" i="1"/>
  <c r="F519" i="1"/>
  <c r="E519" i="1"/>
  <c r="B519" i="1"/>
  <c r="F526" i="2"/>
  <c r="D526" i="2"/>
  <c r="G526" i="2"/>
  <c r="E526" i="2"/>
  <c r="C526" i="2"/>
  <c r="B526" i="2"/>
  <c r="G520" i="1" l="1"/>
  <c r="C520" i="1"/>
  <c r="E520" i="1"/>
  <c r="B520" i="1"/>
  <c r="F520" i="1"/>
  <c r="D520" i="1"/>
  <c r="E527" i="2"/>
  <c r="D527" i="2"/>
  <c r="C527" i="2"/>
  <c r="B527" i="2"/>
  <c r="G527" i="2"/>
  <c r="F527" i="2"/>
  <c r="E521" i="1" l="1"/>
  <c r="G521" i="1"/>
  <c r="F521" i="1"/>
  <c r="B521" i="1"/>
  <c r="D521" i="1"/>
  <c r="C521" i="1"/>
  <c r="F528" i="2"/>
  <c r="B528" i="2"/>
  <c r="G528" i="2"/>
  <c r="E528" i="2"/>
  <c r="D528" i="2"/>
  <c r="C528" i="2"/>
  <c r="F522" i="1" l="1"/>
  <c r="D522" i="1"/>
  <c r="B522" i="1"/>
  <c r="G522" i="1"/>
  <c r="E522" i="1"/>
  <c r="C522" i="1"/>
  <c r="C529" i="2"/>
  <c r="B529" i="2"/>
  <c r="F529" i="2"/>
  <c r="E529" i="2"/>
  <c r="G529" i="2"/>
  <c r="D529" i="2"/>
  <c r="C523" i="1" l="1"/>
  <c r="E523" i="1"/>
  <c r="F523" i="1"/>
  <c r="B523" i="1"/>
  <c r="G523" i="1"/>
  <c r="D523" i="1"/>
  <c r="G530" i="2"/>
  <c r="F530" i="2"/>
  <c r="E530" i="2"/>
  <c r="D530" i="2"/>
  <c r="B530" i="2"/>
  <c r="C530" i="2"/>
  <c r="C524" i="1" l="1"/>
  <c r="B524" i="1"/>
  <c r="G524" i="1"/>
  <c r="E524" i="1"/>
  <c r="F524" i="1"/>
  <c r="D524" i="1"/>
  <c r="D531" i="2"/>
  <c r="C531" i="2"/>
  <c r="G531" i="2"/>
  <c r="F531" i="2"/>
  <c r="E531" i="2"/>
  <c r="B531" i="2"/>
  <c r="G525" i="1" l="1"/>
  <c r="C525" i="1"/>
  <c r="F525" i="1"/>
  <c r="B525" i="1"/>
  <c r="E525" i="1"/>
  <c r="D525" i="1"/>
  <c r="G532" i="2"/>
  <c r="C532" i="2"/>
  <c r="B532" i="2"/>
  <c r="E532" i="2"/>
  <c r="F532" i="2"/>
  <c r="D532" i="2"/>
  <c r="B526" i="1" l="1"/>
  <c r="D526" i="1"/>
  <c r="G526" i="1"/>
  <c r="E526" i="1"/>
  <c r="C526" i="1"/>
  <c r="F526" i="1"/>
  <c r="G533" i="2"/>
  <c r="F533" i="2"/>
  <c r="D533" i="2"/>
  <c r="E533" i="2"/>
  <c r="C533" i="2"/>
  <c r="B533" i="2"/>
  <c r="F527" i="1" l="1"/>
  <c r="D527" i="1"/>
  <c r="G527" i="1"/>
  <c r="C527" i="1"/>
  <c r="E527" i="1"/>
  <c r="B527" i="1"/>
  <c r="C534" i="2"/>
  <c r="B534" i="2"/>
  <c r="G534" i="2"/>
  <c r="F534" i="2"/>
  <c r="D534" i="2"/>
  <c r="E534" i="2"/>
  <c r="D528" i="1" l="1"/>
  <c r="C528" i="1"/>
  <c r="G528" i="1"/>
  <c r="E528" i="1"/>
  <c r="B528" i="1"/>
  <c r="F528" i="1"/>
  <c r="B535" i="2"/>
  <c r="G535" i="2"/>
  <c r="F535" i="2"/>
  <c r="E535" i="2"/>
  <c r="D535" i="2"/>
  <c r="C535" i="2"/>
  <c r="C529" i="1" l="1"/>
  <c r="F529" i="1"/>
  <c r="D529" i="1"/>
  <c r="G529" i="1"/>
  <c r="E529" i="1"/>
  <c r="B529" i="1"/>
  <c r="F536" i="2"/>
  <c r="D536" i="2"/>
  <c r="C536" i="2"/>
  <c r="G536" i="2"/>
  <c r="E536" i="2"/>
  <c r="B536" i="2"/>
  <c r="C530" i="1" l="1"/>
  <c r="G530" i="1"/>
  <c r="E530" i="1"/>
  <c r="D530" i="1"/>
  <c r="F530" i="1"/>
  <c r="B530" i="1"/>
  <c r="E537" i="2"/>
  <c r="D537" i="2"/>
  <c r="C537" i="2"/>
  <c r="B537" i="2"/>
  <c r="G537" i="2"/>
  <c r="F537" i="2"/>
  <c r="E531" i="1" l="1"/>
  <c r="G531" i="1"/>
  <c r="F531" i="1"/>
  <c r="C531" i="1"/>
  <c r="D531" i="1"/>
  <c r="B531" i="1"/>
  <c r="D538" i="2"/>
  <c r="C538" i="2"/>
  <c r="G538" i="2"/>
  <c r="F538" i="2"/>
  <c r="B538" i="2"/>
  <c r="E538" i="2"/>
  <c r="G532" i="1" l="1"/>
  <c r="D532" i="1"/>
  <c r="E532" i="1"/>
  <c r="B532" i="1"/>
  <c r="F532" i="1"/>
  <c r="C532" i="1"/>
  <c r="G539" i="2"/>
  <c r="F539" i="2"/>
  <c r="D539" i="2"/>
  <c r="E539" i="2"/>
  <c r="C539" i="2"/>
  <c r="B539" i="2"/>
  <c r="C533" i="1" l="1"/>
  <c r="G533" i="1"/>
  <c r="E533" i="1"/>
  <c r="D533" i="1"/>
  <c r="B533" i="1"/>
  <c r="F533" i="1"/>
  <c r="G540" i="2"/>
  <c r="F540" i="2"/>
  <c r="E540" i="2"/>
  <c r="D540" i="2"/>
  <c r="B540" i="2"/>
  <c r="C540" i="2"/>
  <c r="E534" i="1" l="1"/>
  <c r="F534" i="1"/>
  <c r="G534" i="1"/>
  <c r="D534" i="1"/>
  <c r="B534" i="1"/>
  <c r="C534" i="1"/>
  <c r="D541" i="2"/>
  <c r="C541" i="2"/>
  <c r="F541" i="2"/>
  <c r="E541" i="2"/>
  <c r="G541" i="2"/>
  <c r="B541" i="2"/>
  <c r="G535" i="1" l="1"/>
  <c r="E535" i="1"/>
  <c r="C535" i="1"/>
  <c r="D535" i="1"/>
  <c r="B535" i="1"/>
  <c r="F535" i="1"/>
  <c r="E542" i="2"/>
  <c r="D542" i="2"/>
  <c r="B542" i="2"/>
  <c r="C542" i="2"/>
  <c r="G542" i="2"/>
  <c r="F542" i="2"/>
  <c r="B536" i="1" l="1"/>
  <c r="D536" i="1"/>
  <c r="C536" i="1"/>
  <c r="G536" i="1"/>
  <c r="E536" i="1"/>
  <c r="F536" i="1"/>
  <c r="G543" i="2"/>
  <c r="F543" i="2"/>
  <c r="D543" i="2"/>
  <c r="E543" i="2"/>
  <c r="C543" i="2"/>
  <c r="B543" i="2"/>
  <c r="E537" i="1" l="1"/>
  <c r="B537" i="1"/>
  <c r="F537" i="1"/>
  <c r="G537" i="1"/>
  <c r="C537" i="1"/>
  <c r="D537" i="1"/>
  <c r="C544" i="2"/>
  <c r="B544" i="2"/>
  <c r="F544" i="2"/>
  <c r="G544" i="2"/>
  <c r="E544" i="2"/>
  <c r="D544" i="2"/>
  <c r="G538" i="1" l="1"/>
  <c r="F538" i="1"/>
  <c r="D538" i="1"/>
  <c r="B538" i="1"/>
  <c r="C538" i="1"/>
  <c r="E538" i="1"/>
  <c r="E545" i="2"/>
  <c r="D545" i="2"/>
  <c r="G545" i="2"/>
  <c r="C545" i="2"/>
  <c r="F545" i="2"/>
  <c r="B545" i="2"/>
  <c r="D539" i="1" l="1"/>
  <c r="F539" i="1"/>
  <c r="G539" i="1"/>
  <c r="E539" i="1"/>
  <c r="B539" i="1"/>
  <c r="C539" i="1"/>
  <c r="F546" i="2"/>
  <c r="G546" i="2"/>
  <c r="E546" i="2"/>
  <c r="C546" i="2"/>
  <c r="D546" i="2"/>
  <c r="B546" i="2"/>
  <c r="F540" i="1" l="1"/>
  <c r="D540" i="1"/>
  <c r="G540" i="1"/>
  <c r="E540" i="1"/>
  <c r="B540" i="1"/>
  <c r="C540" i="1"/>
  <c r="E547" i="2"/>
  <c r="D547" i="2"/>
  <c r="C547" i="2"/>
  <c r="B547" i="2"/>
  <c r="G547" i="2"/>
  <c r="F547" i="2"/>
  <c r="E541" i="1" l="1"/>
  <c r="B541" i="1"/>
  <c r="F541" i="1"/>
  <c r="G541" i="1"/>
  <c r="C541" i="1"/>
  <c r="D541" i="1"/>
  <c r="G548" i="2"/>
  <c r="F548" i="2"/>
  <c r="C548" i="2"/>
  <c r="B548" i="2"/>
  <c r="E548" i="2"/>
  <c r="D548" i="2"/>
  <c r="G542" i="1" l="1"/>
  <c r="D542" i="1"/>
  <c r="E542" i="1"/>
  <c r="B542" i="1"/>
  <c r="F542" i="1"/>
  <c r="C542" i="1"/>
  <c r="F549" i="2"/>
  <c r="E549" i="2"/>
  <c r="C549" i="2"/>
  <c r="B549" i="2"/>
  <c r="G549" i="2"/>
  <c r="D549" i="2"/>
  <c r="E543" i="1" l="1"/>
  <c r="G543" i="1"/>
  <c r="F543" i="1"/>
  <c r="C543" i="1"/>
  <c r="D543" i="1"/>
  <c r="B543" i="1"/>
  <c r="G550" i="2"/>
  <c r="F550" i="2"/>
  <c r="E550" i="2"/>
  <c r="D550" i="2"/>
  <c r="B550" i="2"/>
  <c r="C550" i="2"/>
  <c r="G544" i="1" l="1"/>
  <c r="B544" i="1"/>
  <c r="C544" i="1"/>
  <c r="D544" i="1"/>
  <c r="F544" i="1"/>
  <c r="E544" i="1"/>
  <c r="F551" i="2"/>
  <c r="E551" i="2"/>
  <c r="C551" i="2"/>
  <c r="G551" i="2"/>
  <c r="D551" i="2"/>
  <c r="B551" i="2"/>
  <c r="F545" i="1" l="1"/>
  <c r="C545" i="1"/>
  <c r="E545" i="1"/>
  <c r="G545" i="1"/>
  <c r="B545" i="1"/>
  <c r="D545" i="1"/>
  <c r="E552" i="2"/>
  <c r="D552" i="2"/>
  <c r="C552" i="2"/>
  <c r="B552" i="2"/>
  <c r="G552" i="2"/>
  <c r="F552" i="2"/>
  <c r="C546" i="1" l="1"/>
  <c r="F546" i="1"/>
  <c r="E546" i="1"/>
  <c r="D546" i="1"/>
  <c r="B546" i="1"/>
  <c r="G546" i="1"/>
  <c r="G553" i="2"/>
  <c r="F553" i="2"/>
  <c r="D553" i="2"/>
  <c r="B553" i="2"/>
  <c r="E553" i="2"/>
  <c r="C553" i="2"/>
  <c r="F547" i="1" l="1"/>
  <c r="E547" i="1"/>
  <c r="B547" i="1"/>
  <c r="G547" i="1"/>
  <c r="D547" i="1"/>
  <c r="C547" i="1"/>
  <c r="C554" i="2"/>
  <c r="B554" i="2"/>
  <c r="F554" i="2"/>
  <c r="E554" i="2"/>
  <c r="G554" i="2"/>
  <c r="D554" i="2"/>
  <c r="C548" i="1" l="1"/>
  <c r="F548" i="1"/>
  <c r="B548" i="1"/>
  <c r="D548" i="1"/>
  <c r="G548" i="1"/>
  <c r="E548" i="1"/>
  <c r="G555" i="2"/>
  <c r="F555" i="2"/>
  <c r="D555" i="2"/>
  <c r="E555" i="2"/>
  <c r="C555" i="2"/>
  <c r="B555" i="2"/>
  <c r="D549" i="1" l="1"/>
  <c r="B549" i="1"/>
  <c r="G549" i="1"/>
  <c r="E549" i="1"/>
  <c r="C549" i="1"/>
  <c r="F549" i="1"/>
  <c r="F556" i="2"/>
  <c r="D556" i="2"/>
  <c r="E556" i="2"/>
  <c r="C556" i="2"/>
  <c r="G556" i="2"/>
  <c r="B556" i="2"/>
  <c r="D550" i="1" l="1"/>
  <c r="B550" i="1"/>
  <c r="G550" i="1"/>
  <c r="F550" i="1"/>
  <c r="C550" i="1"/>
  <c r="E550" i="1"/>
  <c r="E557" i="2"/>
  <c r="D557" i="2"/>
  <c r="C557" i="2"/>
  <c r="B557" i="2"/>
  <c r="F557" i="2"/>
  <c r="G557" i="2"/>
  <c r="E551" i="1" l="1"/>
  <c r="G551" i="1"/>
  <c r="C551" i="1"/>
  <c r="F551" i="1"/>
  <c r="B551" i="1"/>
  <c r="D551" i="1"/>
  <c r="G558" i="2"/>
  <c r="F558" i="2"/>
  <c r="D558" i="2"/>
  <c r="C558" i="2"/>
  <c r="B558" i="2"/>
  <c r="E558" i="2"/>
  <c r="G552" i="1" l="1"/>
  <c r="E552" i="1"/>
  <c r="D552" i="1"/>
  <c r="B552" i="1"/>
  <c r="F552" i="1"/>
  <c r="C552" i="1"/>
  <c r="G559" i="2"/>
  <c r="E559" i="2"/>
  <c r="F559" i="2"/>
  <c r="D559" i="2"/>
  <c r="C559" i="2"/>
  <c r="B559" i="2"/>
  <c r="C553" i="1" l="1"/>
  <c r="E553" i="1"/>
  <c r="B553" i="1"/>
  <c r="G553" i="1"/>
  <c r="F553" i="1"/>
  <c r="D553" i="1"/>
  <c r="G560" i="2"/>
  <c r="F560" i="2"/>
  <c r="E560" i="2"/>
  <c r="D560" i="2"/>
  <c r="B560" i="2"/>
  <c r="C560" i="2"/>
  <c r="G554" i="1" l="1"/>
  <c r="D554" i="1"/>
  <c r="B554" i="1"/>
  <c r="E554" i="1"/>
  <c r="C554" i="1"/>
  <c r="F554" i="1"/>
  <c r="F561" i="2"/>
  <c r="E561" i="2"/>
  <c r="D561" i="2"/>
  <c r="C561" i="2"/>
  <c r="B561" i="2"/>
  <c r="G561" i="2"/>
  <c r="G555" i="1" l="1"/>
  <c r="C555" i="1"/>
  <c r="B555" i="1"/>
  <c r="E555" i="1"/>
  <c r="D555" i="1"/>
  <c r="F555" i="1"/>
  <c r="G562" i="2"/>
  <c r="F562" i="2"/>
  <c r="C562" i="2"/>
  <c r="D562" i="2"/>
  <c r="B562" i="2"/>
  <c r="E562" i="2"/>
  <c r="B556" i="1" l="1"/>
  <c r="E556" i="1"/>
  <c r="F556" i="1"/>
  <c r="C556" i="1"/>
  <c r="G556" i="1"/>
  <c r="D556" i="1"/>
  <c r="G563" i="2"/>
  <c r="F563" i="2"/>
  <c r="D563" i="2"/>
  <c r="B563" i="2"/>
  <c r="E563" i="2"/>
  <c r="C563" i="2"/>
  <c r="B557" i="1" l="1"/>
  <c r="D557" i="1"/>
  <c r="F557" i="1"/>
  <c r="C557" i="1"/>
  <c r="G557" i="1"/>
  <c r="E557" i="1"/>
  <c r="C564" i="2"/>
  <c r="B564" i="2"/>
  <c r="G564" i="2"/>
  <c r="E564" i="2"/>
  <c r="F564" i="2"/>
  <c r="D564" i="2"/>
  <c r="E558" i="1" l="1"/>
  <c r="D558" i="1"/>
  <c r="B558" i="1"/>
  <c r="C558" i="1"/>
  <c r="F558" i="1"/>
  <c r="G558" i="1"/>
  <c r="B565" i="2"/>
  <c r="E565" i="2"/>
  <c r="D565" i="2"/>
  <c r="G565" i="2"/>
  <c r="F565" i="2"/>
  <c r="C565" i="2"/>
  <c r="E559" i="1" l="1"/>
  <c r="C559" i="1"/>
  <c r="G559" i="1"/>
  <c r="D559" i="1"/>
  <c r="F559" i="1"/>
  <c r="B559" i="1"/>
  <c r="F566" i="2"/>
  <c r="G566" i="2"/>
  <c r="E566" i="2"/>
  <c r="D566" i="2"/>
  <c r="C566" i="2"/>
  <c r="B566" i="2"/>
  <c r="G560" i="1" l="1"/>
  <c r="F560" i="1"/>
  <c r="D560" i="1"/>
  <c r="B560" i="1"/>
  <c r="E560" i="1"/>
  <c r="C560" i="1"/>
  <c r="E567" i="2"/>
  <c r="D567" i="2"/>
  <c r="C567" i="2"/>
  <c r="B567" i="2"/>
  <c r="G567" i="2"/>
  <c r="F567" i="2"/>
  <c r="F561" i="1" l="1"/>
  <c r="C561" i="1"/>
  <c r="B561" i="1"/>
  <c r="G561" i="1"/>
  <c r="D561" i="1"/>
  <c r="E561" i="1"/>
  <c r="F568" i="2"/>
  <c r="B568" i="2"/>
  <c r="D568" i="2"/>
  <c r="G568" i="2"/>
  <c r="E568" i="2"/>
  <c r="C568" i="2"/>
  <c r="E562" i="1" l="1"/>
  <c r="F562" i="1"/>
  <c r="C562" i="1"/>
  <c r="G562" i="1"/>
  <c r="B562" i="1"/>
  <c r="D562" i="1"/>
  <c r="C569" i="2"/>
  <c r="B569" i="2"/>
  <c r="G569" i="2"/>
  <c r="F569" i="2"/>
  <c r="D569" i="2"/>
  <c r="E569" i="2"/>
  <c r="D563" i="1" l="1"/>
  <c r="E563" i="1"/>
  <c r="C563" i="1"/>
  <c r="F563" i="1"/>
  <c r="G563" i="1"/>
  <c r="B563" i="1"/>
  <c r="G570" i="2"/>
  <c r="F570" i="2"/>
  <c r="E570" i="2"/>
  <c r="D570" i="2"/>
  <c r="B570" i="2"/>
  <c r="C570" i="2"/>
  <c r="D564" i="1" l="1"/>
  <c r="E564" i="1"/>
  <c r="B564" i="1"/>
  <c r="C564" i="1"/>
  <c r="G564" i="1"/>
  <c r="F564" i="1"/>
  <c r="G571" i="2"/>
  <c r="F571" i="2"/>
  <c r="B571" i="2"/>
  <c r="D571" i="2"/>
  <c r="C571" i="2"/>
  <c r="E571" i="2"/>
  <c r="B565" i="1" l="1"/>
  <c r="G565" i="1"/>
  <c r="E565" i="1"/>
  <c r="C565" i="1"/>
  <c r="F565" i="1"/>
  <c r="D565" i="1"/>
  <c r="G572" i="2"/>
  <c r="C572" i="2"/>
  <c r="B572" i="2"/>
  <c r="E572" i="2"/>
  <c r="D572" i="2"/>
  <c r="F572" i="2"/>
  <c r="C566" i="1" l="1"/>
  <c r="B566" i="1"/>
  <c r="G566" i="1"/>
  <c r="E566" i="1"/>
  <c r="D566" i="1"/>
  <c r="F566" i="1"/>
  <c r="G573" i="2"/>
  <c r="F573" i="2"/>
  <c r="D573" i="2"/>
  <c r="E573" i="2"/>
  <c r="C573" i="2"/>
  <c r="B573" i="2"/>
  <c r="D567" i="1" l="1"/>
  <c r="C567" i="1"/>
  <c r="B567" i="1"/>
  <c r="G567" i="1"/>
  <c r="E567" i="1"/>
  <c r="F567" i="1"/>
  <c r="C574" i="2"/>
  <c r="B574" i="2"/>
  <c r="F574" i="2"/>
  <c r="G574" i="2"/>
  <c r="E574" i="2"/>
  <c r="D574" i="2"/>
  <c r="F568" i="1" l="1"/>
  <c r="G568" i="1"/>
  <c r="D568" i="1"/>
  <c r="B568" i="1"/>
  <c r="E568" i="1"/>
  <c r="C568" i="1"/>
  <c r="G575" i="2"/>
  <c r="F575" i="2"/>
  <c r="E575" i="2"/>
  <c r="C575" i="2"/>
  <c r="D575" i="2"/>
  <c r="B575" i="2"/>
  <c r="E569" i="1" l="1"/>
  <c r="C569" i="1"/>
  <c r="D569" i="1"/>
  <c r="G569" i="1"/>
  <c r="F569" i="1"/>
  <c r="B569" i="1"/>
  <c r="F576" i="2"/>
  <c r="D576" i="2"/>
  <c r="C576" i="2"/>
  <c r="G576" i="2"/>
  <c r="E576" i="2"/>
  <c r="B576" i="2"/>
  <c r="F570" i="1" l="1"/>
  <c r="G570" i="1"/>
  <c r="C570" i="1"/>
  <c r="D570" i="1"/>
  <c r="E570" i="1"/>
  <c r="B570" i="1"/>
  <c r="E577" i="2"/>
  <c r="D577" i="2"/>
  <c r="C577" i="2"/>
  <c r="B577" i="2"/>
  <c r="G577" i="2"/>
  <c r="F577" i="2"/>
  <c r="C571" i="1" l="1"/>
  <c r="B571" i="1"/>
  <c r="E571" i="1"/>
  <c r="G571" i="1"/>
  <c r="D571" i="1"/>
  <c r="F571" i="1"/>
  <c r="D578" i="2"/>
  <c r="C578" i="2"/>
  <c r="B578" i="2"/>
  <c r="G578" i="2"/>
  <c r="F578" i="2"/>
  <c r="E578" i="2"/>
  <c r="C572" i="1" l="1"/>
  <c r="G572" i="1"/>
  <c r="F572" i="1"/>
  <c r="B572" i="1"/>
  <c r="E572" i="1"/>
  <c r="D572" i="1"/>
  <c r="F579" i="2"/>
  <c r="G579" i="2"/>
  <c r="E579" i="2"/>
  <c r="D579" i="2"/>
  <c r="C579" i="2"/>
  <c r="B579" i="2"/>
  <c r="D573" i="1" l="1"/>
  <c r="F573" i="1"/>
  <c r="C573" i="1"/>
  <c r="G573" i="1"/>
  <c r="B573" i="1"/>
  <c r="E573" i="1"/>
  <c r="G580" i="2"/>
  <c r="F580" i="2"/>
  <c r="E580" i="2"/>
  <c r="D580" i="2"/>
  <c r="B580" i="2"/>
  <c r="C580" i="2"/>
  <c r="B574" i="1" l="1"/>
  <c r="G574" i="1"/>
  <c r="E574" i="1"/>
  <c r="D574" i="1"/>
  <c r="F574" i="1"/>
  <c r="C574" i="1"/>
  <c r="D581" i="2"/>
  <c r="C581" i="2"/>
  <c r="G581" i="2"/>
  <c r="F581" i="2"/>
  <c r="B581" i="2"/>
  <c r="E581" i="2"/>
  <c r="E575" i="1" l="1"/>
  <c r="G575" i="1"/>
  <c r="D575" i="1"/>
  <c r="F575" i="1"/>
  <c r="C575" i="1"/>
  <c r="B575" i="1"/>
  <c r="E582" i="2"/>
  <c r="D582" i="2"/>
  <c r="B582" i="2"/>
  <c r="C582" i="2"/>
  <c r="G582" i="2"/>
  <c r="F582" i="2"/>
  <c r="E576" i="1" l="1"/>
  <c r="F576" i="1"/>
  <c r="C576" i="1"/>
  <c r="G576" i="1"/>
  <c r="B576" i="1"/>
  <c r="D576" i="1"/>
  <c r="G583" i="2"/>
  <c r="F583" i="2"/>
  <c r="D583" i="2"/>
  <c r="E583" i="2"/>
  <c r="C583" i="2"/>
  <c r="B583" i="2"/>
  <c r="D577" i="1" l="1"/>
  <c r="G577" i="1"/>
  <c r="E577" i="1"/>
  <c r="C577" i="1"/>
  <c r="B577" i="1"/>
  <c r="F577" i="1"/>
  <c r="C584" i="2"/>
  <c r="B584" i="2"/>
  <c r="F584" i="2"/>
  <c r="E584" i="2"/>
  <c r="G584" i="2"/>
  <c r="D584" i="2"/>
  <c r="D578" i="1" l="1"/>
  <c r="B578" i="1"/>
  <c r="C578" i="1"/>
  <c r="F578" i="1"/>
  <c r="G578" i="1"/>
  <c r="E578" i="1"/>
  <c r="E585" i="2"/>
  <c r="D585" i="2"/>
  <c r="G585" i="2"/>
  <c r="F585" i="2"/>
  <c r="C585" i="2"/>
  <c r="B585" i="2"/>
  <c r="G579" i="1" l="1"/>
  <c r="D579" i="1"/>
  <c r="C579" i="1"/>
  <c r="F579" i="1"/>
  <c r="B579" i="1"/>
  <c r="E579" i="1"/>
  <c r="F586" i="2"/>
  <c r="G586" i="2"/>
  <c r="E586" i="2"/>
  <c r="C586" i="2"/>
  <c r="D586" i="2"/>
  <c r="B586" i="2"/>
  <c r="F580" i="1" l="1"/>
  <c r="B580" i="1"/>
  <c r="D580" i="1"/>
  <c r="G580" i="1"/>
  <c r="C580" i="1"/>
  <c r="E580" i="1"/>
  <c r="E587" i="2"/>
  <c r="D587" i="2"/>
  <c r="C587" i="2"/>
  <c r="B587" i="2"/>
  <c r="F587" i="2"/>
  <c r="G587" i="2"/>
  <c r="G581" i="1" l="1"/>
  <c r="C581" i="1"/>
  <c r="D581" i="1"/>
  <c r="E581" i="1"/>
  <c r="B581" i="1"/>
  <c r="F581" i="1"/>
  <c r="D588" i="2"/>
  <c r="C588" i="2"/>
  <c r="B588" i="2"/>
  <c r="G588" i="2"/>
  <c r="F588" i="2"/>
  <c r="E588" i="2"/>
  <c r="F582" i="1" l="1"/>
  <c r="G582" i="1"/>
  <c r="B582" i="1"/>
  <c r="E582" i="1"/>
  <c r="C582" i="1"/>
  <c r="D582" i="1"/>
  <c r="F589" i="2"/>
  <c r="E589" i="2"/>
  <c r="B589" i="2"/>
  <c r="G589" i="2"/>
  <c r="D589" i="2"/>
  <c r="C589" i="2"/>
  <c r="F583" i="1" l="1"/>
  <c r="C583" i="1"/>
  <c r="D583" i="1"/>
  <c r="G583" i="1"/>
  <c r="B583" i="1"/>
  <c r="E583" i="1"/>
  <c r="G590" i="2"/>
  <c r="F590" i="2"/>
  <c r="E590" i="2"/>
  <c r="D590" i="2"/>
  <c r="B590" i="2"/>
  <c r="C590" i="2"/>
  <c r="G584" i="1" l="1"/>
  <c r="D584" i="1"/>
  <c r="B584" i="1"/>
  <c r="E584" i="1"/>
  <c r="C584" i="1"/>
  <c r="F584" i="1"/>
  <c r="F591" i="2"/>
  <c r="E591" i="2"/>
  <c r="C591" i="2"/>
  <c r="D591" i="2"/>
  <c r="B591" i="2"/>
  <c r="G591" i="2"/>
  <c r="F585" i="1" l="1"/>
  <c r="D585" i="1"/>
  <c r="C585" i="1"/>
  <c r="E585" i="1"/>
  <c r="B585" i="1"/>
  <c r="G585" i="1"/>
  <c r="F592" i="2"/>
  <c r="C592" i="2"/>
  <c r="D592" i="2"/>
  <c r="B592" i="2"/>
  <c r="G592" i="2"/>
  <c r="E592" i="2"/>
  <c r="C586" i="1" l="1"/>
  <c r="F586" i="1"/>
  <c r="B586" i="1"/>
  <c r="G586" i="1"/>
  <c r="D586" i="1"/>
  <c r="E586" i="1"/>
  <c r="G593" i="2"/>
  <c r="F593" i="2"/>
  <c r="D593" i="2"/>
  <c r="E593" i="2"/>
  <c r="C593" i="2"/>
  <c r="B593" i="2"/>
  <c r="E587" i="1" l="1"/>
  <c r="B587" i="1"/>
  <c r="G587" i="1"/>
  <c r="C587" i="1"/>
  <c r="F587" i="1"/>
  <c r="D587" i="1"/>
  <c r="C594" i="2"/>
  <c r="B594" i="2"/>
  <c r="F594" i="2"/>
  <c r="E594" i="2"/>
  <c r="G594" i="2"/>
  <c r="D594" i="2"/>
  <c r="B588" i="1" l="1"/>
  <c r="F588" i="1"/>
  <c r="D588" i="1"/>
  <c r="G588" i="1"/>
  <c r="E588" i="1"/>
  <c r="C588" i="1"/>
  <c r="G595" i="2"/>
  <c r="F595" i="2"/>
  <c r="D595" i="2"/>
  <c r="B595" i="2"/>
  <c r="E595" i="2"/>
  <c r="C595" i="2"/>
  <c r="F589" i="1" l="1"/>
  <c r="G589" i="1"/>
  <c r="E589" i="1"/>
  <c r="B589" i="1"/>
  <c r="C589" i="1"/>
  <c r="D589" i="1"/>
  <c r="F596" i="2"/>
  <c r="D596" i="2"/>
  <c r="C596" i="2"/>
  <c r="G596" i="2"/>
  <c r="E596" i="2"/>
  <c r="B596" i="2"/>
  <c r="F590" i="1" l="1"/>
  <c r="E590" i="1"/>
  <c r="C590" i="1"/>
  <c r="G590" i="1"/>
  <c r="D590" i="1"/>
  <c r="B590" i="1"/>
  <c r="E597" i="2"/>
  <c r="D597" i="2"/>
  <c r="C597" i="2"/>
  <c r="B597" i="2"/>
  <c r="G597" i="2"/>
  <c r="F597" i="2"/>
  <c r="G591" i="1" l="1"/>
  <c r="D591" i="1"/>
  <c r="C591" i="1"/>
  <c r="B591" i="1"/>
  <c r="F591" i="1"/>
  <c r="E591" i="1"/>
  <c r="G598" i="2"/>
  <c r="F598" i="2"/>
  <c r="E598" i="2"/>
  <c r="B598" i="2"/>
  <c r="D598" i="2"/>
  <c r="C598" i="2"/>
  <c r="C592" i="1" l="1"/>
  <c r="F592" i="1"/>
  <c r="B592" i="1"/>
  <c r="D592" i="1"/>
  <c r="G592" i="1"/>
  <c r="E592" i="1"/>
  <c r="G599" i="2"/>
  <c r="E599" i="2"/>
  <c r="F599" i="2"/>
  <c r="D599" i="2"/>
  <c r="C599" i="2"/>
  <c r="B599" i="2"/>
  <c r="C593" i="1" l="1"/>
  <c r="F593" i="1"/>
  <c r="D593" i="1"/>
  <c r="B593" i="1"/>
  <c r="E593" i="1"/>
  <c r="G593" i="1"/>
  <c r="G600" i="2"/>
  <c r="F600" i="2"/>
  <c r="E600" i="2"/>
  <c r="D600" i="2"/>
  <c r="B600" i="2"/>
  <c r="C600" i="2"/>
  <c r="D594" i="1" l="1"/>
  <c r="E594" i="1"/>
  <c r="C594" i="1"/>
  <c r="F594" i="1"/>
  <c r="B594" i="1"/>
  <c r="G594" i="1"/>
  <c r="G11" i="2"/>
  <c r="G595" i="1" l="1"/>
  <c r="C595" i="1"/>
  <c r="F595" i="1"/>
  <c r="D595" i="1"/>
  <c r="B595" i="1"/>
  <c r="E595" i="1"/>
  <c r="F596" i="1" l="1"/>
  <c r="E596" i="1"/>
  <c r="C596" i="1"/>
  <c r="D596" i="1"/>
  <c r="B596" i="1"/>
  <c r="G596" i="1"/>
  <c r="D597" i="1" l="1"/>
  <c r="F597" i="1"/>
  <c r="B597" i="1"/>
  <c r="C597" i="1"/>
  <c r="G597" i="1"/>
  <c r="E597" i="1"/>
  <c r="B598" i="1" l="1"/>
  <c r="F598" i="1"/>
  <c r="C598" i="1"/>
  <c r="G598" i="1"/>
  <c r="D598" i="1"/>
  <c r="E598" i="1"/>
  <c r="G599" i="1" l="1"/>
  <c r="E599" i="1"/>
  <c r="F599" i="1"/>
  <c r="C599" i="1"/>
  <c r="D599" i="1"/>
  <c r="B599" i="1"/>
  <c r="C600" i="1" l="1"/>
  <c r="G600" i="1"/>
  <c r="E600" i="1"/>
  <c r="B600" i="1"/>
  <c r="D600" i="1"/>
  <c r="G8" i="1" s="1"/>
  <c r="F600" i="1"/>
</calcChain>
</file>

<file path=xl/sharedStrings.xml><?xml version="1.0" encoding="utf-8"?>
<sst xmlns="http://schemas.openxmlformats.org/spreadsheetml/2006/main" count="40" uniqueCount="24">
  <si>
    <t>Fragestellung 1: Wie hoch sind die gesamten Kreditzinsen für folgendes Darlehen?</t>
  </si>
  <si>
    <t>Bitte nur die gelben Felder bearbeiten.</t>
  </si>
  <si>
    <t>(1) Ausgangsdaten</t>
  </si>
  <si>
    <t>(2) Berechnung</t>
  </si>
  <si>
    <t>Darlehensbetrag</t>
  </si>
  <si>
    <t>Jahre</t>
  </si>
  <si>
    <t>Zinssatz p. a.</t>
  </si>
  <si>
    <t>Auszahlungsdatum</t>
  </si>
  <si>
    <t>Monatliche Rate</t>
  </si>
  <si>
    <t>Zinsen in EUR</t>
  </si>
  <si>
    <t>Gesamtsumme</t>
  </si>
  <si>
    <t>Anzahl Raten</t>
  </si>
  <si>
    <t>Tilgungs- und Zinsplan</t>
  </si>
  <si>
    <t>Rate</t>
  </si>
  <si>
    <t>Fälligkeit</t>
  </si>
  <si>
    <t>monatliche Rate</t>
  </si>
  <si>
    <t>Zins</t>
  </si>
  <si>
    <t>Tilgung</t>
  </si>
  <si>
    <t>Restschuld</t>
  </si>
  <si>
    <t>Fragestellung 2: Wie hoch ist der Darlehensbetrag, den ich mir mit meiner monatlichen Rückzahlungsrate leisten kann?</t>
  </si>
  <si>
    <t>(1) Verfügbare monatliche Rate</t>
  </si>
  <si>
    <t>(2) Ausgangsdaten</t>
  </si>
  <si>
    <t>(3) Ergebnis: Leistbare Darlehenshöhe</t>
  </si>
  <si>
    <t>(4) Weitere Ergebnisse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</si>
</sst>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€\ #,##0.00;[Red]\-\€\ #,##0.00"/>
    <numFmt numFmtId="165" formatCode="0.0%"/>
    <numFmt numFmtId="166" formatCode="dd\.mm\.yyyy"/>
  </numFmts>
  <fonts count="7" x14ac:knownFonts="1">
    <font>
      <sz val="11"/>
      <color theme="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i/>
      <sz val="11"/>
      <color rgb="FF1F415A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rgb="FF1F1F1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rgb="FFFFFFFF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EAF3F7"/>
        <bgColor indexed="64"/>
      </patternFill>
    </fill>
    <fill>
      <patternFill patternType="solid">
        <fgColor rgb="FFF5F7F8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2F0D9"/>
        <bgColor indexed="64"/>
      </patternFill>
    </fill>
    <fill>
      <patternFill patternType="solid">
        <fgColor rgb="FFF9FBFC"/>
        <bgColor indexed="64"/>
      </patternFill>
    </fill>
  </fills>
  <borders count="8">
    <border>
      <left/>
      <right/>
      <top/>
      <bottom/>
      <diagonal/>
    </border>
    <border>
      <left style="thin">
        <color rgb="FF00484E"/>
      </left>
      <right style="thin">
        <color rgb="FF00484E"/>
      </right>
      <top style="thin">
        <color rgb="FF00484E"/>
      </top>
      <bottom style="thin">
        <color rgb="FF00484E"/>
      </bottom>
      <diagonal/>
    </border>
    <border>
      <left style="thin">
        <color rgb="FFD9E2F3"/>
      </left>
      <right style="thin">
        <color rgb="FFD9E2F3"/>
      </right>
      <top style="thin">
        <color rgb="FFD9E2F3"/>
      </top>
      <bottom style="thin">
        <color rgb="FFD9E2F3"/>
      </bottom>
      <diagonal/>
    </border>
    <border>
      <left style="thin">
        <color rgb="FF1F415A"/>
      </left>
      <right style="thin">
        <color rgb="FF1F415A"/>
      </right>
      <top style="thin">
        <color rgb="FF1F415A"/>
      </top>
      <bottom style="thin">
        <color rgb="FF1F415A"/>
      </bottom>
      <diagonal/>
    </border>
    <border>
      <left style="thin">
        <color rgb="FFD0D7DE"/>
      </left>
      <right style="thin">
        <color rgb="FFD0D7DE"/>
      </right>
      <top style="thin">
        <color rgb="FFD0D7DE"/>
      </top>
      <bottom style="thin">
        <color rgb="FFD0D7DE"/>
      </bottom>
      <diagonal/>
    </border>
    <border>
      <left style="thin">
        <color rgb="FFD6B656"/>
      </left>
      <right style="thin">
        <color rgb="FFD6B656"/>
      </right>
      <top style="thin">
        <color rgb="FFD6B656"/>
      </top>
      <bottom style="thin">
        <color rgb="FFD6B656"/>
      </bottom>
      <diagonal/>
    </border>
    <border>
      <left style="thin">
        <color rgb="FFA8C68F"/>
      </left>
      <right style="thin">
        <color rgb="FFA8C68F"/>
      </right>
      <top style="thin">
        <color rgb="FFA8C68F"/>
      </top>
      <bottom style="thin">
        <color rgb="FFA8C68F"/>
      </bottom>
      <diagonal/>
    </border>
    <border>
      <left style="thin">
        <color rgb="FFD9E1E7"/>
      </left>
      <right style="thin">
        <color rgb="FFD9E1E7"/>
      </right>
      <top style="thin">
        <color rgb="FFD9E1E7"/>
      </top>
      <bottom style="thin">
        <color rgb="FFD9E1E7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4" fillId="4" borderId="4" xfId="0" applyFont="1" applyFill="1" applyBorder="1"/>
    <xf numFmtId="164" fontId="0" fillId="5" borderId="5" xfId="0" applyNumberFormat="1" applyFill="1" applyBorder="1"/>
    <xf numFmtId="164" fontId="5" fillId="6" borderId="6" xfId="0" applyNumberFormat="1" applyFont="1" applyFill="1" applyBorder="1"/>
    <xf numFmtId="1" fontId="0" fillId="5" borderId="5" xfId="0" applyNumberFormat="1" applyFill="1" applyBorder="1"/>
    <xf numFmtId="165" fontId="0" fillId="5" borderId="5" xfId="0" applyNumberFormat="1" applyFill="1" applyBorder="1"/>
    <xf numFmtId="166" fontId="0" fillId="5" borderId="5" xfId="0" applyNumberFormat="1" applyFill="1" applyBorder="1"/>
    <xf numFmtId="1" fontId="5" fillId="6" borderId="6" xfId="0" applyNumberFormat="1" applyFont="1" applyFill="1" applyBorder="1"/>
    <xf numFmtId="0" fontId="3" fillId="2" borderId="3" xfId="0" applyFont="1" applyFill="1" applyBorder="1" applyAlignment="1">
      <alignment horizontal="center" vertical="center" wrapText="1"/>
    </xf>
    <xf numFmtId="1" fontId="0" fillId="0" borderId="7" xfId="0" applyNumberForma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7" xfId="0" applyBorder="1"/>
    <xf numFmtId="164" fontId="0" fillId="7" borderId="7" xfId="0" applyNumberFormat="1" applyFill="1" applyBorder="1"/>
    <xf numFmtId="164" fontId="0" fillId="0" borderId="7" xfId="0" applyNumberFormat="1" applyBorder="1"/>
    <xf numFmtId="0" fontId="6" fillId="2" borderId="1" xfId="0" applyFont="1" applyFill="1" applyBorder="1" applyAlignment="1">
      <alignment horizontal="left" vertical="center" wrapText="1"/>
    </xf>
    <xf numFmtId="0" fontId="2" fillId="3" borderId="2" xfId="0" applyFont="1" applyFill="1" applyBorder="1"/>
    <xf numFmtId="0" fontId="3" fillId="2" borderId="3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31220</xdr:colOff>
      <xdr:row>2</xdr:row>
      <xdr:rowOff>147205</xdr:rowOff>
    </xdr:from>
    <xdr:to>
      <xdr:col>4</xdr:col>
      <xdr:colOff>891887</xdr:colOff>
      <xdr:row>8</xdr:row>
      <xdr:rowOff>238038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4969338-ED14-D566-D6FE-737B1565A7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6038" y="900546"/>
          <a:ext cx="1908417" cy="17533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G600"/>
  <sheetViews>
    <sheetView showGridLines="0" zoomScale="110" zoomScaleNormal="110" workbookViewId="0">
      <pane xSplit="1" ySplit="13" topLeftCell="B263" activePane="bottomRight" state="frozen"/>
      <selection pane="topRight" activeCell="B1" sqref="B1"/>
      <selection pane="bottomLeft" activeCell="A14" sqref="A14"/>
      <selection pane="bottomRight" activeCell="G7" sqref="G7"/>
    </sheetView>
  </sheetViews>
  <sheetFormatPr baseColWidth="10" defaultColWidth="9.140625" defaultRowHeight="21.95" customHeight="1" x14ac:dyDescent="0.25"/>
  <cols>
    <col min="1" max="1" width="3.7109375" customWidth="1"/>
    <col min="2" max="2" width="24.7109375" customWidth="1"/>
    <col min="3" max="3" width="14.7109375" customWidth="1"/>
    <col min="4" max="4" width="15.7109375" customWidth="1"/>
    <col min="5" max="5" width="13.7109375" customWidth="1"/>
    <col min="6" max="7" width="15.7109375" customWidth="1"/>
  </cols>
  <sheetData>
    <row r="1" spans="2:7" ht="38.1" customHeight="1" x14ac:dyDescent="0.25">
      <c r="B1" s="14" t="s">
        <v>0</v>
      </c>
      <c r="C1" s="14"/>
      <c r="D1" s="14"/>
      <c r="E1" s="14"/>
      <c r="F1" s="14"/>
      <c r="G1" s="14"/>
    </row>
    <row r="2" spans="2:7" ht="21.95" customHeight="1" x14ac:dyDescent="0.25">
      <c r="B2" s="15" t="s">
        <v>1</v>
      </c>
      <c r="C2" s="15"/>
      <c r="D2" s="15"/>
      <c r="E2" s="15"/>
      <c r="F2" s="15"/>
      <c r="G2" s="15"/>
    </row>
    <row r="4" spans="2:7" ht="21.95" customHeight="1" x14ac:dyDescent="0.25">
      <c r="B4" s="16" t="s">
        <v>2</v>
      </c>
      <c r="C4" s="16"/>
      <c r="F4" s="16" t="s">
        <v>3</v>
      </c>
      <c r="G4" s="16"/>
    </row>
    <row r="5" spans="2:7" ht="21.95" customHeight="1" x14ac:dyDescent="0.25">
      <c r="B5" s="1" t="s">
        <v>4</v>
      </c>
      <c r="C5" s="2">
        <v>250000</v>
      </c>
      <c r="F5" s="1" t="s">
        <v>8</v>
      </c>
      <c r="G5" s="3">
        <f>ROUNDUP(-PMT(C7/12,C6*12,C5,0,0),2)</f>
        <v>1122.6199999999999</v>
      </c>
    </row>
    <row r="6" spans="2:7" ht="21.95" customHeight="1" x14ac:dyDescent="0.25">
      <c r="B6" s="1" t="s">
        <v>5</v>
      </c>
      <c r="C6" s="4">
        <v>30</v>
      </c>
      <c r="F6" s="1" t="s">
        <v>9</v>
      </c>
      <c r="G6" s="3">
        <f>ROUND(_xlfn.AGGREGATE(9,6,E15:E600),2)</f>
        <v>154137.81</v>
      </c>
    </row>
    <row r="7" spans="2:7" ht="21.95" customHeight="1" x14ac:dyDescent="0.25">
      <c r="B7" s="1" t="s">
        <v>6</v>
      </c>
      <c r="C7" s="5">
        <v>3.5000000000000003E-2</v>
      </c>
      <c r="F7" s="1" t="s">
        <v>10</v>
      </c>
      <c r="G7" s="3">
        <f>ROUND(C5+_xlfn.AGGREGATE(9,6,E15:E600),2)</f>
        <v>404137.81</v>
      </c>
    </row>
    <row r="8" spans="2:7" ht="21.95" customHeight="1" x14ac:dyDescent="0.25">
      <c r="B8" s="1" t="s">
        <v>7</v>
      </c>
      <c r="C8" s="6">
        <v>45322</v>
      </c>
      <c r="F8" s="1" t="s">
        <v>11</v>
      </c>
      <c r="G8" s="7">
        <f>COUNT(D15:D600)</f>
        <v>360</v>
      </c>
    </row>
    <row r="11" spans="2:7" ht="21.95" customHeight="1" x14ac:dyDescent="0.25">
      <c r="B11" s="16" t="s">
        <v>12</v>
      </c>
      <c r="C11" s="16"/>
      <c r="D11" s="16"/>
      <c r="E11" s="16"/>
      <c r="F11" s="16"/>
      <c r="G11" s="16"/>
    </row>
    <row r="13" spans="2:7" ht="21.95" customHeight="1" x14ac:dyDescent="0.25">
      <c r="B13" s="8" t="s">
        <v>13</v>
      </c>
      <c r="C13" s="8" t="s">
        <v>14</v>
      </c>
      <c r="D13" s="8" t="s">
        <v>15</v>
      </c>
      <c r="E13" s="8" t="s">
        <v>16</v>
      </c>
      <c r="F13" s="8" t="s">
        <v>17</v>
      </c>
      <c r="G13" s="8" t="s">
        <v>18</v>
      </c>
    </row>
    <row r="14" spans="2:7" ht="21.95" customHeight="1" x14ac:dyDescent="0.25">
      <c r="B14" s="9">
        <v>0</v>
      </c>
      <c r="C14" s="10">
        <v>45322</v>
      </c>
      <c r="D14" s="11"/>
      <c r="E14" s="11"/>
      <c r="F14" s="11"/>
      <c r="G14" s="12">
        <v>250000</v>
      </c>
    </row>
    <row r="15" spans="2:7" ht="21.95" customHeight="1" x14ac:dyDescent="0.25">
      <c r="B15" s="9">
        <f t="shared" ref="B15:B78" si="0">IF($G14&gt;0,B14+1,"")</f>
        <v>1</v>
      </c>
      <c r="C15" s="10">
        <f t="shared" ref="C15:C78" si="1">IF($G14&gt;0,EOMONTH(C14,1),"")</f>
        <v>45351</v>
      </c>
      <c r="D15" s="13">
        <f t="shared" ref="D15:D78" si="2">IF($G14&gt;0,MIN($G$5,ROUND($G14+E15,2)),"")</f>
        <v>1122.6199999999999</v>
      </c>
      <c r="E15" s="13">
        <f t="shared" ref="E15:E78" si="3">IF($G14&gt;0,ROUND($G14*($C$7/12),2),"")</f>
        <v>729.17</v>
      </c>
      <c r="F15" s="13">
        <f t="shared" ref="F15:F78" si="4">IF($G14&gt;0,ROUND($D15-E15,2),"")</f>
        <v>393.45</v>
      </c>
      <c r="G15" s="13">
        <f t="shared" ref="G15:G78" si="5">IF($G14&gt;0,MAX(0,ROUND($G14-F15,2)),"")</f>
        <v>249606.55</v>
      </c>
    </row>
    <row r="16" spans="2:7" ht="21.95" customHeight="1" x14ac:dyDescent="0.25">
      <c r="B16" s="9">
        <f t="shared" si="0"/>
        <v>2</v>
      </c>
      <c r="C16" s="10">
        <f t="shared" si="1"/>
        <v>45382</v>
      </c>
      <c r="D16" s="13">
        <f t="shared" si="2"/>
        <v>1122.6199999999999</v>
      </c>
      <c r="E16" s="13">
        <f t="shared" si="3"/>
        <v>728.02</v>
      </c>
      <c r="F16" s="13">
        <f t="shared" si="4"/>
        <v>394.6</v>
      </c>
      <c r="G16" s="13">
        <f t="shared" si="5"/>
        <v>249211.95</v>
      </c>
    </row>
    <row r="17" spans="2:7" ht="21.95" customHeight="1" x14ac:dyDescent="0.25">
      <c r="B17" s="9">
        <f t="shared" si="0"/>
        <v>3</v>
      </c>
      <c r="C17" s="10">
        <f t="shared" si="1"/>
        <v>45412</v>
      </c>
      <c r="D17" s="13">
        <f t="shared" si="2"/>
        <v>1122.6199999999999</v>
      </c>
      <c r="E17" s="13">
        <f t="shared" si="3"/>
        <v>726.87</v>
      </c>
      <c r="F17" s="13">
        <f t="shared" si="4"/>
        <v>395.75</v>
      </c>
      <c r="G17" s="13">
        <f t="shared" si="5"/>
        <v>248816.2</v>
      </c>
    </row>
    <row r="18" spans="2:7" ht="21.95" customHeight="1" x14ac:dyDescent="0.25">
      <c r="B18" s="9">
        <f t="shared" si="0"/>
        <v>4</v>
      </c>
      <c r="C18" s="10">
        <f t="shared" si="1"/>
        <v>45443</v>
      </c>
      <c r="D18" s="13">
        <f t="shared" si="2"/>
        <v>1122.6199999999999</v>
      </c>
      <c r="E18" s="13">
        <f t="shared" si="3"/>
        <v>725.71</v>
      </c>
      <c r="F18" s="13">
        <f t="shared" si="4"/>
        <v>396.91</v>
      </c>
      <c r="G18" s="13">
        <f t="shared" si="5"/>
        <v>248419.29</v>
      </c>
    </row>
    <row r="19" spans="2:7" ht="21.95" customHeight="1" x14ac:dyDescent="0.25">
      <c r="B19" s="9">
        <f t="shared" si="0"/>
        <v>5</v>
      </c>
      <c r="C19" s="10">
        <f t="shared" si="1"/>
        <v>45473</v>
      </c>
      <c r="D19" s="13">
        <f t="shared" si="2"/>
        <v>1122.6199999999999</v>
      </c>
      <c r="E19" s="13">
        <f t="shared" si="3"/>
        <v>724.56</v>
      </c>
      <c r="F19" s="13">
        <f t="shared" si="4"/>
        <v>398.06</v>
      </c>
      <c r="G19" s="13">
        <f t="shared" si="5"/>
        <v>248021.23</v>
      </c>
    </row>
    <row r="20" spans="2:7" ht="21.95" customHeight="1" x14ac:dyDescent="0.25">
      <c r="B20" s="9">
        <f t="shared" si="0"/>
        <v>6</v>
      </c>
      <c r="C20" s="10">
        <f t="shared" si="1"/>
        <v>45504</v>
      </c>
      <c r="D20" s="13">
        <f t="shared" si="2"/>
        <v>1122.6199999999999</v>
      </c>
      <c r="E20" s="13">
        <f t="shared" si="3"/>
        <v>723.4</v>
      </c>
      <c r="F20" s="13">
        <f t="shared" si="4"/>
        <v>399.22</v>
      </c>
      <c r="G20" s="13">
        <f t="shared" si="5"/>
        <v>247622.01</v>
      </c>
    </row>
    <row r="21" spans="2:7" ht="21.95" customHeight="1" x14ac:dyDescent="0.25">
      <c r="B21" s="9">
        <f t="shared" si="0"/>
        <v>7</v>
      </c>
      <c r="C21" s="10">
        <f t="shared" si="1"/>
        <v>45535</v>
      </c>
      <c r="D21" s="13">
        <f t="shared" si="2"/>
        <v>1122.6199999999999</v>
      </c>
      <c r="E21" s="13">
        <f t="shared" si="3"/>
        <v>722.23</v>
      </c>
      <c r="F21" s="13">
        <f t="shared" si="4"/>
        <v>400.39</v>
      </c>
      <c r="G21" s="13">
        <f t="shared" si="5"/>
        <v>247221.62</v>
      </c>
    </row>
    <row r="22" spans="2:7" ht="21.95" customHeight="1" x14ac:dyDescent="0.25">
      <c r="B22" s="9">
        <f t="shared" si="0"/>
        <v>8</v>
      </c>
      <c r="C22" s="10">
        <f t="shared" si="1"/>
        <v>45565</v>
      </c>
      <c r="D22" s="13">
        <f t="shared" si="2"/>
        <v>1122.6199999999999</v>
      </c>
      <c r="E22" s="13">
        <f t="shared" si="3"/>
        <v>721.06</v>
      </c>
      <c r="F22" s="13">
        <f t="shared" si="4"/>
        <v>401.56</v>
      </c>
      <c r="G22" s="13">
        <f t="shared" si="5"/>
        <v>246820.06</v>
      </c>
    </row>
    <row r="23" spans="2:7" ht="21.95" customHeight="1" x14ac:dyDescent="0.25">
      <c r="B23" s="9">
        <f t="shared" si="0"/>
        <v>9</v>
      </c>
      <c r="C23" s="10">
        <f t="shared" si="1"/>
        <v>45596</v>
      </c>
      <c r="D23" s="13">
        <f t="shared" si="2"/>
        <v>1122.6199999999999</v>
      </c>
      <c r="E23" s="13">
        <f t="shared" si="3"/>
        <v>719.89</v>
      </c>
      <c r="F23" s="13">
        <f t="shared" si="4"/>
        <v>402.73</v>
      </c>
      <c r="G23" s="13">
        <f t="shared" si="5"/>
        <v>246417.33</v>
      </c>
    </row>
    <row r="24" spans="2:7" ht="21.95" customHeight="1" x14ac:dyDescent="0.25">
      <c r="B24" s="9">
        <f t="shared" si="0"/>
        <v>10</v>
      </c>
      <c r="C24" s="10">
        <f t="shared" si="1"/>
        <v>45626</v>
      </c>
      <c r="D24" s="13">
        <f t="shared" si="2"/>
        <v>1122.6199999999999</v>
      </c>
      <c r="E24" s="13">
        <f t="shared" si="3"/>
        <v>718.72</v>
      </c>
      <c r="F24" s="13">
        <f t="shared" si="4"/>
        <v>403.9</v>
      </c>
      <c r="G24" s="13">
        <f t="shared" si="5"/>
        <v>246013.43</v>
      </c>
    </row>
    <row r="25" spans="2:7" ht="21.95" customHeight="1" x14ac:dyDescent="0.25">
      <c r="B25" s="9">
        <f t="shared" si="0"/>
        <v>11</v>
      </c>
      <c r="C25" s="10">
        <f t="shared" si="1"/>
        <v>45657</v>
      </c>
      <c r="D25" s="13">
        <f t="shared" si="2"/>
        <v>1122.6199999999999</v>
      </c>
      <c r="E25" s="13">
        <f t="shared" si="3"/>
        <v>717.54</v>
      </c>
      <c r="F25" s="13">
        <f t="shared" si="4"/>
        <v>405.08</v>
      </c>
      <c r="G25" s="13">
        <f t="shared" si="5"/>
        <v>245608.35</v>
      </c>
    </row>
    <row r="26" spans="2:7" ht="21.95" customHeight="1" x14ac:dyDescent="0.25">
      <c r="B26" s="9">
        <f t="shared" si="0"/>
        <v>12</v>
      </c>
      <c r="C26" s="10">
        <f t="shared" si="1"/>
        <v>45688</v>
      </c>
      <c r="D26" s="13">
        <f t="shared" si="2"/>
        <v>1122.6199999999999</v>
      </c>
      <c r="E26" s="13">
        <f t="shared" si="3"/>
        <v>716.36</v>
      </c>
      <c r="F26" s="13">
        <f t="shared" si="4"/>
        <v>406.26</v>
      </c>
      <c r="G26" s="13">
        <f t="shared" si="5"/>
        <v>245202.09</v>
      </c>
    </row>
    <row r="27" spans="2:7" ht="21.95" customHeight="1" x14ac:dyDescent="0.25">
      <c r="B27" s="9">
        <f t="shared" si="0"/>
        <v>13</v>
      </c>
      <c r="C27" s="10">
        <f t="shared" si="1"/>
        <v>45716</v>
      </c>
      <c r="D27" s="13">
        <f t="shared" si="2"/>
        <v>1122.6199999999999</v>
      </c>
      <c r="E27" s="13">
        <f t="shared" si="3"/>
        <v>715.17</v>
      </c>
      <c r="F27" s="13">
        <f t="shared" si="4"/>
        <v>407.45</v>
      </c>
      <c r="G27" s="13">
        <f t="shared" si="5"/>
        <v>244794.64</v>
      </c>
    </row>
    <row r="28" spans="2:7" ht="21.95" customHeight="1" x14ac:dyDescent="0.25">
      <c r="B28" s="9">
        <f t="shared" si="0"/>
        <v>14</v>
      </c>
      <c r="C28" s="10">
        <f t="shared" si="1"/>
        <v>45747</v>
      </c>
      <c r="D28" s="13">
        <f t="shared" si="2"/>
        <v>1122.6199999999999</v>
      </c>
      <c r="E28" s="13">
        <f t="shared" si="3"/>
        <v>713.98</v>
      </c>
      <c r="F28" s="13">
        <f t="shared" si="4"/>
        <v>408.64</v>
      </c>
      <c r="G28" s="13">
        <f t="shared" si="5"/>
        <v>244386</v>
      </c>
    </row>
    <row r="29" spans="2:7" ht="21.95" customHeight="1" x14ac:dyDescent="0.25">
      <c r="B29" s="9">
        <f t="shared" si="0"/>
        <v>15</v>
      </c>
      <c r="C29" s="10">
        <f t="shared" si="1"/>
        <v>45777</v>
      </c>
      <c r="D29" s="13">
        <f t="shared" si="2"/>
        <v>1122.6199999999999</v>
      </c>
      <c r="E29" s="13">
        <f t="shared" si="3"/>
        <v>712.79</v>
      </c>
      <c r="F29" s="13">
        <f t="shared" si="4"/>
        <v>409.83</v>
      </c>
      <c r="G29" s="13">
        <f t="shared" si="5"/>
        <v>243976.17</v>
      </c>
    </row>
    <row r="30" spans="2:7" ht="21.95" customHeight="1" x14ac:dyDescent="0.25">
      <c r="B30" s="9">
        <f t="shared" si="0"/>
        <v>16</v>
      </c>
      <c r="C30" s="10">
        <f t="shared" si="1"/>
        <v>45808</v>
      </c>
      <c r="D30" s="13">
        <f t="shared" si="2"/>
        <v>1122.6199999999999</v>
      </c>
      <c r="E30" s="13">
        <f t="shared" si="3"/>
        <v>711.6</v>
      </c>
      <c r="F30" s="13">
        <f t="shared" si="4"/>
        <v>411.02</v>
      </c>
      <c r="G30" s="13">
        <f t="shared" si="5"/>
        <v>243565.15</v>
      </c>
    </row>
    <row r="31" spans="2:7" ht="21.95" customHeight="1" x14ac:dyDescent="0.25">
      <c r="B31" s="9">
        <f t="shared" si="0"/>
        <v>17</v>
      </c>
      <c r="C31" s="10">
        <f t="shared" si="1"/>
        <v>45838</v>
      </c>
      <c r="D31" s="13">
        <f t="shared" si="2"/>
        <v>1122.6199999999999</v>
      </c>
      <c r="E31" s="13">
        <f t="shared" si="3"/>
        <v>710.4</v>
      </c>
      <c r="F31" s="13">
        <f t="shared" si="4"/>
        <v>412.22</v>
      </c>
      <c r="G31" s="13">
        <f t="shared" si="5"/>
        <v>243152.93</v>
      </c>
    </row>
    <row r="32" spans="2:7" ht="21.95" customHeight="1" x14ac:dyDescent="0.25">
      <c r="B32" s="9">
        <f t="shared" si="0"/>
        <v>18</v>
      </c>
      <c r="C32" s="10">
        <f t="shared" si="1"/>
        <v>45869</v>
      </c>
      <c r="D32" s="13">
        <f t="shared" si="2"/>
        <v>1122.6199999999999</v>
      </c>
      <c r="E32" s="13">
        <f t="shared" si="3"/>
        <v>709.2</v>
      </c>
      <c r="F32" s="13">
        <f t="shared" si="4"/>
        <v>413.42</v>
      </c>
      <c r="G32" s="13">
        <f t="shared" si="5"/>
        <v>242739.51</v>
      </c>
    </row>
    <row r="33" spans="2:7" ht="21.95" customHeight="1" x14ac:dyDescent="0.25">
      <c r="B33" s="9">
        <f t="shared" si="0"/>
        <v>19</v>
      </c>
      <c r="C33" s="10">
        <f t="shared" si="1"/>
        <v>45900</v>
      </c>
      <c r="D33" s="13">
        <f t="shared" si="2"/>
        <v>1122.6199999999999</v>
      </c>
      <c r="E33" s="13">
        <f t="shared" si="3"/>
        <v>707.99</v>
      </c>
      <c r="F33" s="13">
        <f t="shared" si="4"/>
        <v>414.63</v>
      </c>
      <c r="G33" s="13">
        <f t="shared" si="5"/>
        <v>242324.88</v>
      </c>
    </row>
    <row r="34" spans="2:7" ht="21.95" customHeight="1" x14ac:dyDescent="0.25">
      <c r="B34" s="9">
        <f t="shared" si="0"/>
        <v>20</v>
      </c>
      <c r="C34" s="10">
        <f t="shared" si="1"/>
        <v>45930</v>
      </c>
      <c r="D34" s="13">
        <f t="shared" si="2"/>
        <v>1122.6199999999999</v>
      </c>
      <c r="E34" s="13">
        <f t="shared" si="3"/>
        <v>706.78</v>
      </c>
      <c r="F34" s="13">
        <f t="shared" si="4"/>
        <v>415.84</v>
      </c>
      <c r="G34" s="13">
        <f t="shared" si="5"/>
        <v>241909.04</v>
      </c>
    </row>
    <row r="35" spans="2:7" ht="21.95" customHeight="1" x14ac:dyDescent="0.25">
      <c r="B35" s="9">
        <f t="shared" si="0"/>
        <v>21</v>
      </c>
      <c r="C35" s="10">
        <f t="shared" si="1"/>
        <v>45961</v>
      </c>
      <c r="D35" s="13">
        <f t="shared" si="2"/>
        <v>1122.6199999999999</v>
      </c>
      <c r="E35" s="13">
        <f t="shared" si="3"/>
        <v>705.57</v>
      </c>
      <c r="F35" s="13">
        <f t="shared" si="4"/>
        <v>417.05</v>
      </c>
      <c r="G35" s="13">
        <f t="shared" si="5"/>
        <v>241491.99</v>
      </c>
    </row>
    <row r="36" spans="2:7" ht="21.95" customHeight="1" x14ac:dyDescent="0.25">
      <c r="B36" s="9">
        <f t="shared" si="0"/>
        <v>22</v>
      </c>
      <c r="C36" s="10">
        <f t="shared" si="1"/>
        <v>45991</v>
      </c>
      <c r="D36" s="13">
        <f t="shared" si="2"/>
        <v>1122.6199999999999</v>
      </c>
      <c r="E36" s="13">
        <f t="shared" si="3"/>
        <v>704.35</v>
      </c>
      <c r="F36" s="13">
        <f t="shared" si="4"/>
        <v>418.27</v>
      </c>
      <c r="G36" s="13">
        <f t="shared" si="5"/>
        <v>241073.72</v>
      </c>
    </row>
    <row r="37" spans="2:7" ht="21.95" customHeight="1" x14ac:dyDescent="0.25">
      <c r="B37" s="9">
        <f t="shared" si="0"/>
        <v>23</v>
      </c>
      <c r="C37" s="10">
        <f t="shared" si="1"/>
        <v>46022</v>
      </c>
      <c r="D37" s="13">
        <f t="shared" si="2"/>
        <v>1122.6199999999999</v>
      </c>
      <c r="E37" s="13">
        <f t="shared" si="3"/>
        <v>703.13</v>
      </c>
      <c r="F37" s="13">
        <f t="shared" si="4"/>
        <v>419.49</v>
      </c>
      <c r="G37" s="13">
        <f t="shared" si="5"/>
        <v>240654.23</v>
      </c>
    </row>
    <row r="38" spans="2:7" ht="21.95" customHeight="1" x14ac:dyDescent="0.25">
      <c r="B38" s="9">
        <f t="shared" si="0"/>
        <v>24</v>
      </c>
      <c r="C38" s="10">
        <f t="shared" si="1"/>
        <v>46053</v>
      </c>
      <c r="D38" s="13">
        <f t="shared" si="2"/>
        <v>1122.6199999999999</v>
      </c>
      <c r="E38" s="13">
        <f t="shared" si="3"/>
        <v>701.91</v>
      </c>
      <c r="F38" s="13">
        <f t="shared" si="4"/>
        <v>420.71</v>
      </c>
      <c r="G38" s="13">
        <f t="shared" si="5"/>
        <v>240233.52</v>
      </c>
    </row>
    <row r="39" spans="2:7" ht="21.95" customHeight="1" x14ac:dyDescent="0.25">
      <c r="B39" s="9">
        <f t="shared" si="0"/>
        <v>25</v>
      </c>
      <c r="C39" s="10">
        <f t="shared" si="1"/>
        <v>46081</v>
      </c>
      <c r="D39" s="13">
        <f t="shared" si="2"/>
        <v>1122.6199999999999</v>
      </c>
      <c r="E39" s="13">
        <f t="shared" si="3"/>
        <v>700.68</v>
      </c>
      <c r="F39" s="13">
        <f t="shared" si="4"/>
        <v>421.94</v>
      </c>
      <c r="G39" s="13">
        <f t="shared" si="5"/>
        <v>239811.58</v>
      </c>
    </row>
    <row r="40" spans="2:7" ht="21.95" customHeight="1" x14ac:dyDescent="0.25">
      <c r="B40" s="9">
        <f t="shared" si="0"/>
        <v>26</v>
      </c>
      <c r="C40" s="10">
        <f t="shared" si="1"/>
        <v>46112</v>
      </c>
      <c r="D40" s="13">
        <f t="shared" si="2"/>
        <v>1122.6199999999999</v>
      </c>
      <c r="E40" s="13">
        <f t="shared" si="3"/>
        <v>699.45</v>
      </c>
      <c r="F40" s="13">
        <f t="shared" si="4"/>
        <v>423.17</v>
      </c>
      <c r="G40" s="13">
        <f t="shared" si="5"/>
        <v>239388.41</v>
      </c>
    </row>
    <row r="41" spans="2:7" ht="21.95" customHeight="1" x14ac:dyDescent="0.25">
      <c r="B41" s="9">
        <f t="shared" si="0"/>
        <v>27</v>
      </c>
      <c r="C41" s="10">
        <f t="shared" si="1"/>
        <v>46142</v>
      </c>
      <c r="D41" s="13">
        <f t="shared" si="2"/>
        <v>1122.6199999999999</v>
      </c>
      <c r="E41" s="13">
        <f t="shared" si="3"/>
        <v>698.22</v>
      </c>
      <c r="F41" s="13">
        <f t="shared" si="4"/>
        <v>424.4</v>
      </c>
      <c r="G41" s="13">
        <f t="shared" si="5"/>
        <v>238964.01</v>
      </c>
    </row>
    <row r="42" spans="2:7" ht="21.95" customHeight="1" x14ac:dyDescent="0.25">
      <c r="B42" s="9">
        <f t="shared" si="0"/>
        <v>28</v>
      </c>
      <c r="C42" s="10">
        <f t="shared" si="1"/>
        <v>46173</v>
      </c>
      <c r="D42" s="13">
        <f t="shared" si="2"/>
        <v>1122.6199999999999</v>
      </c>
      <c r="E42" s="13">
        <f t="shared" si="3"/>
        <v>696.98</v>
      </c>
      <c r="F42" s="13">
        <f t="shared" si="4"/>
        <v>425.64</v>
      </c>
      <c r="G42" s="13">
        <f t="shared" si="5"/>
        <v>238538.37</v>
      </c>
    </row>
    <row r="43" spans="2:7" ht="21.95" customHeight="1" x14ac:dyDescent="0.25">
      <c r="B43" s="9">
        <f t="shared" si="0"/>
        <v>29</v>
      </c>
      <c r="C43" s="10">
        <f t="shared" si="1"/>
        <v>46203</v>
      </c>
      <c r="D43" s="13">
        <f t="shared" si="2"/>
        <v>1122.6199999999999</v>
      </c>
      <c r="E43" s="13">
        <f t="shared" si="3"/>
        <v>695.74</v>
      </c>
      <c r="F43" s="13">
        <f t="shared" si="4"/>
        <v>426.88</v>
      </c>
      <c r="G43" s="13">
        <f t="shared" si="5"/>
        <v>238111.49</v>
      </c>
    </row>
    <row r="44" spans="2:7" ht="21.95" customHeight="1" x14ac:dyDescent="0.25">
      <c r="B44" s="9">
        <f t="shared" si="0"/>
        <v>30</v>
      </c>
      <c r="C44" s="10">
        <f t="shared" si="1"/>
        <v>46234</v>
      </c>
      <c r="D44" s="13">
        <f t="shared" si="2"/>
        <v>1122.6199999999999</v>
      </c>
      <c r="E44" s="13">
        <f t="shared" si="3"/>
        <v>694.49</v>
      </c>
      <c r="F44" s="13">
        <f t="shared" si="4"/>
        <v>428.13</v>
      </c>
      <c r="G44" s="13">
        <f t="shared" si="5"/>
        <v>237683.36</v>
      </c>
    </row>
    <row r="45" spans="2:7" ht="21.95" customHeight="1" x14ac:dyDescent="0.25">
      <c r="B45" s="9">
        <f t="shared" si="0"/>
        <v>31</v>
      </c>
      <c r="C45" s="10">
        <f t="shared" si="1"/>
        <v>46265</v>
      </c>
      <c r="D45" s="13">
        <f t="shared" si="2"/>
        <v>1122.6199999999999</v>
      </c>
      <c r="E45" s="13">
        <f t="shared" si="3"/>
        <v>693.24</v>
      </c>
      <c r="F45" s="13">
        <f t="shared" si="4"/>
        <v>429.38</v>
      </c>
      <c r="G45" s="13">
        <f t="shared" si="5"/>
        <v>237253.98</v>
      </c>
    </row>
    <row r="46" spans="2:7" ht="21.95" customHeight="1" x14ac:dyDescent="0.25">
      <c r="B46" s="9">
        <f t="shared" si="0"/>
        <v>32</v>
      </c>
      <c r="C46" s="10">
        <f t="shared" si="1"/>
        <v>46295</v>
      </c>
      <c r="D46" s="13">
        <f t="shared" si="2"/>
        <v>1122.6199999999999</v>
      </c>
      <c r="E46" s="13">
        <f t="shared" si="3"/>
        <v>691.99</v>
      </c>
      <c r="F46" s="13">
        <f t="shared" si="4"/>
        <v>430.63</v>
      </c>
      <c r="G46" s="13">
        <f t="shared" si="5"/>
        <v>236823.35</v>
      </c>
    </row>
    <row r="47" spans="2:7" ht="21.95" customHeight="1" x14ac:dyDescent="0.25">
      <c r="B47" s="9">
        <f t="shared" si="0"/>
        <v>33</v>
      </c>
      <c r="C47" s="10">
        <f t="shared" si="1"/>
        <v>46326</v>
      </c>
      <c r="D47" s="13">
        <f t="shared" si="2"/>
        <v>1122.6199999999999</v>
      </c>
      <c r="E47" s="13">
        <f t="shared" si="3"/>
        <v>690.73</v>
      </c>
      <c r="F47" s="13">
        <f t="shared" si="4"/>
        <v>431.89</v>
      </c>
      <c r="G47" s="13">
        <f t="shared" si="5"/>
        <v>236391.46</v>
      </c>
    </row>
    <row r="48" spans="2:7" ht="21.95" customHeight="1" x14ac:dyDescent="0.25">
      <c r="B48" s="9">
        <f t="shared" si="0"/>
        <v>34</v>
      </c>
      <c r="C48" s="10">
        <f t="shared" si="1"/>
        <v>46356</v>
      </c>
      <c r="D48" s="13">
        <f t="shared" si="2"/>
        <v>1122.6199999999999</v>
      </c>
      <c r="E48" s="13">
        <f t="shared" si="3"/>
        <v>689.48</v>
      </c>
      <c r="F48" s="13">
        <f t="shared" si="4"/>
        <v>433.14</v>
      </c>
      <c r="G48" s="13">
        <f t="shared" si="5"/>
        <v>235958.32</v>
      </c>
    </row>
    <row r="49" spans="2:7" ht="21.95" customHeight="1" x14ac:dyDescent="0.25">
      <c r="B49" s="9">
        <f t="shared" si="0"/>
        <v>35</v>
      </c>
      <c r="C49" s="10">
        <f t="shared" si="1"/>
        <v>46387</v>
      </c>
      <c r="D49" s="13">
        <f t="shared" si="2"/>
        <v>1122.6199999999999</v>
      </c>
      <c r="E49" s="13">
        <f t="shared" si="3"/>
        <v>688.21</v>
      </c>
      <c r="F49" s="13">
        <f t="shared" si="4"/>
        <v>434.41</v>
      </c>
      <c r="G49" s="13">
        <f t="shared" si="5"/>
        <v>235523.91</v>
      </c>
    </row>
    <row r="50" spans="2:7" ht="21.95" customHeight="1" x14ac:dyDescent="0.25">
      <c r="B50" s="9">
        <f t="shared" si="0"/>
        <v>36</v>
      </c>
      <c r="C50" s="10">
        <f t="shared" si="1"/>
        <v>46418</v>
      </c>
      <c r="D50" s="13">
        <f t="shared" si="2"/>
        <v>1122.6199999999999</v>
      </c>
      <c r="E50" s="13">
        <f t="shared" si="3"/>
        <v>686.94</v>
      </c>
      <c r="F50" s="13">
        <f t="shared" si="4"/>
        <v>435.68</v>
      </c>
      <c r="G50" s="13">
        <f t="shared" si="5"/>
        <v>235088.23</v>
      </c>
    </row>
    <row r="51" spans="2:7" ht="21.95" customHeight="1" x14ac:dyDescent="0.25">
      <c r="B51" s="9">
        <f t="shared" si="0"/>
        <v>37</v>
      </c>
      <c r="C51" s="10">
        <f t="shared" si="1"/>
        <v>46446</v>
      </c>
      <c r="D51" s="13">
        <f t="shared" si="2"/>
        <v>1122.6199999999999</v>
      </c>
      <c r="E51" s="13">
        <f t="shared" si="3"/>
        <v>685.67</v>
      </c>
      <c r="F51" s="13">
        <f t="shared" si="4"/>
        <v>436.95</v>
      </c>
      <c r="G51" s="13">
        <f t="shared" si="5"/>
        <v>234651.28</v>
      </c>
    </row>
    <row r="52" spans="2:7" ht="21.95" customHeight="1" x14ac:dyDescent="0.25">
      <c r="B52" s="9">
        <f t="shared" si="0"/>
        <v>38</v>
      </c>
      <c r="C52" s="10">
        <f t="shared" si="1"/>
        <v>46477</v>
      </c>
      <c r="D52" s="13">
        <f t="shared" si="2"/>
        <v>1122.6199999999999</v>
      </c>
      <c r="E52" s="13">
        <f t="shared" si="3"/>
        <v>684.4</v>
      </c>
      <c r="F52" s="13">
        <f t="shared" si="4"/>
        <v>438.22</v>
      </c>
      <c r="G52" s="13">
        <f t="shared" si="5"/>
        <v>234213.06</v>
      </c>
    </row>
    <row r="53" spans="2:7" ht="21.95" customHeight="1" x14ac:dyDescent="0.25">
      <c r="B53" s="9">
        <f t="shared" si="0"/>
        <v>39</v>
      </c>
      <c r="C53" s="10">
        <f t="shared" si="1"/>
        <v>46507</v>
      </c>
      <c r="D53" s="13">
        <f t="shared" si="2"/>
        <v>1122.6199999999999</v>
      </c>
      <c r="E53" s="13">
        <f t="shared" si="3"/>
        <v>683.12</v>
      </c>
      <c r="F53" s="13">
        <f t="shared" si="4"/>
        <v>439.5</v>
      </c>
      <c r="G53" s="13">
        <f t="shared" si="5"/>
        <v>233773.56</v>
      </c>
    </row>
    <row r="54" spans="2:7" ht="21.95" customHeight="1" x14ac:dyDescent="0.25">
      <c r="B54" s="9">
        <f t="shared" si="0"/>
        <v>40</v>
      </c>
      <c r="C54" s="10">
        <f t="shared" si="1"/>
        <v>46538</v>
      </c>
      <c r="D54" s="13">
        <f t="shared" si="2"/>
        <v>1122.6199999999999</v>
      </c>
      <c r="E54" s="13">
        <f t="shared" si="3"/>
        <v>681.84</v>
      </c>
      <c r="F54" s="13">
        <f t="shared" si="4"/>
        <v>440.78</v>
      </c>
      <c r="G54" s="13">
        <f t="shared" si="5"/>
        <v>233332.78</v>
      </c>
    </row>
    <row r="55" spans="2:7" ht="21.95" customHeight="1" x14ac:dyDescent="0.25">
      <c r="B55" s="9">
        <f t="shared" si="0"/>
        <v>41</v>
      </c>
      <c r="C55" s="10">
        <f t="shared" si="1"/>
        <v>46568</v>
      </c>
      <c r="D55" s="13">
        <f t="shared" si="2"/>
        <v>1122.6199999999999</v>
      </c>
      <c r="E55" s="13">
        <f t="shared" si="3"/>
        <v>680.55</v>
      </c>
      <c r="F55" s="13">
        <f t="shared" si="4"/>
        <v>442.07</v>
      </c>
      <c r="G55" s="13">
        <f t="shared" si="5"/>
        <v>232890.71</v>
      </c>
    </row>
    <row r="56" spans="2:7" ht="21.95" customHeight="1" x14ac:dyDescent="0.25">
      <c r="B56" s="9">
        <f t="shared" si="0"/>
        <v>42</v>
      </c>
      <c r="C56" s="10">
        <f t="shared" si="1"/>
        <v>46599</v>
      </c>
      <c r="D56" s="13">
        <f t="shared" si="2"/>
        <v>1122.6199999999999</v>
      </c>
      <c r="E56" s="13">
        <f t="shared" si="3"/>
        <v>679.26</v>
      </c>
      <c r="F56" s="13">
        <f t="shared" si="4"/>
        <v>443.36</v>
      </c>
      <c r="G56" s="13">
        <f t="shared" si="5"/>
        <v>232447.35</v>
      </c>
    </row>
    <row r="57" spans="2:7" ht="21.95" customHeight="1" x14ac:dyDescent="0.25">
      <c r="B57" s="9">
        <f t="shared" si="0"/>
        <v>43</v>
      </c>
      <c r="C57" s="10">
        <f t="shared" si="1"/>
        <v>46630</v>
      </c>
      <c r="D57" s="13">
        <f t="shared" si="2"/>
        <v>1122.6199999999999</v>
      </c>
      <c r="E57" s="13">
        <f t="shared" si="3"/>
        <v>677.97</v>
      </c>
      <c r="F57" s="13">
        <f t="shared" si="4"/>
        <v>444.65</v>
      </c>
      <c r="G57" s="13">
        <f t="shared" si="5"/>
        <v>232002.7</v>
      </c>
    </row>
    <row r="58" spans="2:7" ht="21.95" customHeight="1" x14ac:dyDescent="0.25">
      <c r="B58" s="9">
        <f t="shared" si="0"/>
        <v>44</v>
      </c>
      <c r="C58" s="10">
        <f t="shared" si="1"/>
        <v>46660</v>
      </c>
      <c r="D58" s="13">
        <f t="shared" si="2"/>
        <v>1122.6199999999999</v>
      </c>
      <c r="E58" s="13">
        <f t="shared" si="3"/>
        <v>676.67</v>
      </c>
      <c r="F58" s="13">
        <f t="shared" si="4"/>
        <v>445.95</v>
      </c>
      <c r="G58" s="13">
        <f t="shared" si="5"/>
        <v>231556.75</v>
      </c>
    </row>
    <row r="59" spans="2:7" ht="21.95" customHeight="1" x14ac:dyDescent="0.25">
      <c r="B59" s="9">
        <f t="shared" si="0"/>
        <v>45</v>
      </c>
      <c r="C59" s="10">
        <f t="shared" si="1"/>
        <v>46691</v>
      </c>
      <c r="D59" s="13">
        <f t="shared" si="2"/>
        <v>1122.6199999999999</v>
      </c>
      <c r="E59" s="13">
        <f t="shared" si="3"/>
        <v>675.37</v>
      </c>
      <c r="F59" s="13">
        <f t="shared" si="4"/>
        <v>447.25</v>
      </c>
      <c r="G59" s="13">
        <f t="shared" si="5"/>
        <v>231109.5</v>
      </c>
    </row>
    <row r="60" spans="2:7" ht="21.95" customHeight="1" x14ac:dyDescent="0.25">
      <c r="B60" s="9">
        <f t="shared" si="0"/>
        <v>46</v>
      </c>
      <c r="C60" s="10">
        <f t="shared" si="1"/>
        <v>46721</v>
      </c>
      <c r="D60" s="13">
        <f t="shared" si="2"/>
        <v>1122.6199999999999</v>
      </c>
      <c r="E60" s="13">
        <f t="shared" si="3"/>
        <v>674.07</v>
      </c>
      <c r="F60" s="13">
        <f t="shared" si="4"/>
        <v>448.55</v>
      </c>
      <c r="G60" s="13">
        <f t="shared" si="5"/>
        <v>230660.95</v>
      </c>
    </row>
    <row r="61" spans="2:7" ht="21.95" customHeight="1" x14ac:dyDescent="0.25">
      <c r="B61" s="9">
        <f t="shared" si="0"/>
        <v>47</v>
      </c>
      <c r="C61" s="10">
        <f t="shared" si="1"/>
        <v>46752</v>
      </c>
      <c r="D61" s="13">
        <f t="shared" si="2"/>
        <v>1122.6199999999999</v>
      </c>
      <c r="E61" s="13">
        <f t="shared" si="3"/>
        <v>672.76</v>
      </c>
      <c r="F61" s="13">
        <f t="shared" si="4"/>
        <v>449.86</v>
      </c>
      <c r="G61" s="13">
        <f t="shared" si="5"/>
        <v>230211.09</v>
      </c>
    </row>
    <row r="62" spans="2:7" ht="21.95" customHeight="1" x14ac:dyDescent="0.25">
      <c r="B62" s="9">
        <f t="shared" si="0"/>
        <v>48</v>
      </c>
      <c r="C62" s="10">
        <f t="shared" si="1"/>
        <v>46783</v>
      </c>
      <c r="D62" s="13">
        <f t="shared" si="2"/>
        <v>1122.6199999999999</v>
      </c>
      <c r="E62" s="13">
        <f t="shared" si="3"/>
        <v>671.45</v>
      </c>
      <c r="F62" s="13">
        <f t="shared" si="4"/>
        <v>451.17</v>
      </c>
      <c r="G62" s="13">
        <f t="shared" si="5"/>
        <v>229759.92</v>
      </c>
    </row>
    <row r="63" spans="2:7" ht="21.95" customHeight="1" x14ac:dyDescent="0.25">
      <c r="B63" s="9">
        <f t="shared" si="0"/>
        <v>49</v>
      </c>
      <c r="C63" s="10">
        <f t="shared" si="1"/>
        <v>46812</v>
      </c>
      <c r="D63" s="13">
        <f t="shared" si="2"/>
        <v>1122.6199999999999</v>
      </c>
      <c r="E63" s="13">
        <f t="shared" si="3"/>
        <v>670.13</v>
      </c>
      <c r="F63" s="13">
        <f t="shared" si="4"/>
        <v>452.49</v>
      </c>
      <c r="G63" s="13">
        <f t="shared" si="5"/>
        <v>229307.43</v>
      </c>
    </row>
    <row r="64" spans="2:7" ht="21.95" customHeight="1" x14ac:dyDescent="0.25">
      <c r="B64" s="9">
        <f t="shared" si="0"/>
        <v>50</v>
      </c>
      <c r="C64" s="10">
        <f t="shared" si="1"/>
        <v>46843</v>
      </c>
      <c r="D64" s="13">
        <f t="shared" si="2"/>
        <v>1122.6199999999999</v>
      </c>
      <c r="E64" s="13">
        <f t="shared" si="3"/>
        <v>668.81</v>
      </c>
      <c r="F64" s="13">
        <f t="shared" si="4"/>
        <v>453.81</v>
      </c>
      <c r="G64" s="13">
        <f t="shared" si="5"/>
        <v>228853.62</v>
      </c>
    </row>
    <row r="65" spans="2:7" ht="21.95" customHeight="1" x14ac:dyDescent="0.25">
      <c r="B65" s="9">
        <f t="shared" si="0"/>
        <v>51</v>
      </c>
      <c r="C65" s="10">
        <f t="shared" si="1"/>
        <v>46873</v>
      </c>
      <c r="D65" s="13">
        <f t="shared" si="2"/>
        <v>1122.6199999999999</v>
      </c>
      <c r="E65" s="13">
        <f t="shared" si="3"/>
        <v>667.49</v>
      </c>
      <c r="F65" s="13">
        <f t="shared" si="4"/>
        <v>455.13</v>
      </c>
      <c r="G65" s="13">
        <f t="shared" si="5"/>
        <v>228398.49</v>
      </c>
    </row>
    <row r="66" spans="2:7" ht="21.95" customHeight="1" x14ac:dyDescent="0.25">
      <c r="B66" s="9">
        <f t="shared" si="0"/>
        <v>52</v>
      </c>
      <c r="C66" s="10">
        <f t="shared" si="1"/>
        <v>46904</v>
      </c>
      <c r="D66" s="13">
        <f t="shared" si="2"/>
        <v>1122.6199999999999</v>
      </c>
      <c r="E66" s="13">
        <f t="shared" si="3"/>
        <v>666.16</v>
      </c>
      <c r="F66" s="13">
        <f t="shared" si="4"/>
        <v>456.46</v>
      </c>
      <c r="G66" s="13">
        <f t="shared" si="5"/>
        <v>227942.03</v>
      </c>
    </row>
    <row r="67" spans="2:7" ht="21.95" customHeight="1" x14ac:dyDescent="0.25">
      <c r="B67" s="9">
        <f t="shared" si="0"/>
        <v>53</v>
      </c>
      <c r="C67" s="10">
        <f t="shared" si="1"/>
        <v>46934</v>
      </c>
      <c r="D67" s="13">
        <f t="shared" si="2"/>
        <v>1122.6199999999999</v>
      </c>
      <c r="E67" s="13">
        <f t="shared" si="3"/>
        <v>664.83</v>
      </c>
      <c r="F67" s="13">
        <f t="shared" si="4"/>
        <v>457.79</v>
      </c>
      <c r="G67" s="13">
        <f t="shared" si="5"/>
        <v>227484.24</v>
      </c>
    </row>
    <row r="68" spans="2:7" ht="21.95" customHeight="1" x14ac:dyDescent="0.25">
      <c r="B68" s="9">
        <f t="shared" si="0"/>
        <v>54</v>
      </c>
      <c r="C68" s="10">
        <f t="shared" si="1"/>
        <v>46965</v>
      </c>
      <c r="D68" s="13">
        <f t="shared" si="2"/>
        <v>1122.6199999999999</v>
      </c>
      <c r="E68" s="13">
        <f t="shared" si="3"/>
        <v>663.5</v>
      </c>
      <c r="F68" s="13">
        <f t="shared" si="4"/>
        <v>459.12</v>
      </c>
      <c r="G68" s="13">
        <f t="shared" si="5"/>
        <v>227025.12</v>
      </c>
    </row>
    <row r="69" spans="2:7" ht="21.95" customHeight="1" x14ac:dyDescent="0.25">
      <c r="B69" s="9">
        <f t="shared" si="0"/>
        <v>55</v>
      </c>
      <c r="C69" s="10">
        <f t="shared" si="1"/>
        <v>46996</v>
      </c>
      <c r="D69" s="13">
        <f t="shared" si="2"/>
        <v>1122.6199999999999</v>
      </c>
      <c r="E69" s="13">
        <f t="shared" si="3"/>
        <v>662.16</v>
      </c>
      <c r="F69" s="13">
        <f t="shared" si="4"/>
        <v>460.46</v>
      </c>
      <c r="G69" s="13">
        <f t="shared" si="5"/>
        <v>226564.66</v>
      </c>
    </row>
    <row r="70" spans="2:7" ht="21.95" customHeight="1" x14ac:dyDescent="0.25">
      <c r="B70" s="9">
        <f t="shared" si="0"/>
        <v>56</v>
      </c>
      <c r="C70" s="10">
        <f t="shared" si="1"/>
        <v>47026</v>
      </c>
      <c r="D70" s="13">
        <f t="shared" si="2"/>
        <v>1122.6199999999999</v>
      </c>
      <c r="E70" s="13">
        <f t="shared" si="3"/>
        <v>660.81</v>
      </c>
      <c r="F70" s="13">
        <f t="shared" si="4"/>
        <v>461.81</v>
      </c>
      <c r="G70" s="13">
        <f t="shared" si="5"/>
        <v>226102.85</v>
      </c>
    </row>
    <row r="71" spans="2:7" ht="21.95" customHeight="1" x14ac:dyDescent="0.25">
      <c r="B71" s="9">
        <f t="shared" si="0"/>
        <v>57</v>
      </c>
      <c r="C71" s="10">
        <f t="shared" si="1"/>
        <v>47057</v>
      </c>
      <c r="D71" s="13">
        <f t="shared" si="2"/>
        <v>1122.6199999999999</v>
      </c>
      <c r="E71" s="13">
        <f t="shared" si="3"/>
        <v>659.47</v>
      </c>
      <c r="F71" s="13">
        <f t="shared" si="4"/>
        <v>463.15</v>
      </c>
      <c r="G71" s="13">
        <f t="shared" si="5"/>
        <v>225639.7</v>
      </c>
    </row>
    <row r="72" spans="2:7" ht="21.95" customHeight="1" x14ac:dyDescent="0.25">
      <c r="B72" s="9">
        <f t="shared" si="0"/>
        <v>58</v>
      </c>
      <c r="C72" s="10">
        <f t="shared" si="1"/>
        <v>47087</v>
      </c>
      <c r="D72" s="13">
        <f t="shared" si="2"/>
        <v>1122.6199999999999</v>
      </c>
      <c r="E72" s="13">
        <f t="shared" si="3"/>
        <v>658.12</v>
      </c>
      <c r="F72" s="13">
        <f t="shared" si="4"/>
        <v>464.5</v>
      </c>
      <c r="G72" s="13">
        <f t="shared" si="5"/>
        <v>225175.2</v>
      </c>
    </row>
    <row r="73" spans="2:7" ht="21.95" customHeight="1" x14ac:dyDescent="0.25">
      <c r="B73" s="9">
        <f t="shared" si="0"/>
        <v>59</v>
      </c>
      <c r="C73" s="10">
        <f t="shared" si="1"/>
        <v>47118</v>
      </c>
      <c r="D73" s="13">
        <f t="shared" si="2"/>
        <v>1122.6199999999999</v>
      </c>
      <c r="E73" s="13">
        <f t="shared" si="3"/>
        <v>656.76</v>
      </c>
      <c r="F73" s="13">
        <f t="shared" si="4"/>
        <v>465.86</v>
      </c>
      <c r="G73" s="13">
        <f t="shared" si="5"/>
        <v>224709.34</v>
      </c>
    </row>
    <row r="74" spans="2:7" ht="21.95" customHeight="1" x14ac:dyDescent="0.25">
      <c r="B74" s="9">
        <f t="shared" si="0"/>
        <v>60</v>
      </c>
      <c r="C74" s="10">
        <f t="shared" si="1"/>
        <v>47149</v>
      </c>
      <c r="D74" s="13">
        <f t="shared" si="2"/>
        <v>1122.6199999999999</v>
      </c>
      <c r="E74" s="13">
        <f t="shared" si="3"/>
        <v>655.4</v>
      </c>
      <c r="F74" s="13">
        <f t="shared" si="4"/>
        <v>467.22</v>
      </c>
      <c r="G74" s="13">
        <f t="shared" si="5"/>
        <v>224242.12</v>
      </c>
    </row>
    <row r="75" spans="2:7" ht="21.95" customHeight="1" x14ac:dyDescent="0.25">
      <c r="B75" s="9">
        <f t="shared" si="0"/>
        <v>61</v>
      </c>
      <c r="C75" s="10">
        <f t="shared" si="1"/>
        <v>47177</v>
      </c>
      <c r="D75" s="13">
        <f t="shared" si="2"/>
        <v>1122.6199999999999</v>
      </c>
      <c r="E75" s="13">
        <f t="shared" si="3"/>
        <v>654.04</v>
      </c>
      <c r="F75" s="13">
        <f t="shared" si="4"/>
        <v>468.58</v>
      </c>
      <c r="G75" s="13">
        <f t="shared" si="5"/>
        <v>223773.54</v>
      </c>
    </row>
    <row r="76" spans="2:7" ht="21.95" customHeight="1" x14ac:dyDescent="0.25">
      <c r="B76" s="9">
        <f t="shared" si="0"/>
        <v>62</v>
      </c>
      <c r="C76" s="10">
        <f t="shared" si="1"/>
        <v>47208</v>
      </c>
      <c r="D76" s="13">
        <f t="shared" si="2"/>
        <v>1122.6199999999999</v>
      </c>
      <c r="E76" s="13">
        <f t="shared" si="3"/>
        <v>652.66999999999996</v>
      </c>
      <c r="F76" s="13">
        <f t="shared" si="4"/>
        <v>469.95</v>
      </c>
      <c r="G76" s="13">
        <f t="shared" si="5"/>
        <v>223303.59</v>
      </c>
    </row>
    <row r="77" spans="2:7" ht="21.95" customHeight="1" x14ac:dyDescent="0.25">
      <c r="B77" s="9">
        <f t="shared" si="0"/>
        <v>63</v>
      </c>
      <c r="C77" s="10">
        <f t="shared" si="1"/>
        <v>47238</v>
      </c>
      <c r="D77" s="13">
        <f t="shared" si="2"/>
        <v>1122.6199999999999</v>
      </c>
      <c r="E77" s="13">
        <f t="shared" si="3"/>
        <v>651.29999999999995</v>
      </c>
      <c r="F77" s="13">
        <f t="shared" si="4"/>
        <v>471.32</v>
      </c>
      <c r="G77" s="13">
        <f t="shared" si="5"/>
        <v>222832.27</v>
      </c>
    </row>
    <row r="78" spans="2:7" ht="21.95" customHeight="1" x14ac:dyDescent="0.25">
      <c r="B78" s="9">
        <f t="shared" si="0"/>
        <v>64</v>
      </c>
      <c r="C78" s="10">
        <f t="shared" si="1"/>
        <v>47269</v>
      </c>
      <c r="D78" s="13">
        <f t="shared" si="2"/>
        <v>1122.6199999999999</v>
      </c>
      <c r="E78" s="13">
        <f t="shared" si="3"/>
        <v>649.92999999999995</v>
      </c>
      <c r="F78" s="13">
        <f t="shared" si="4"/>
        <v>472.69</v>
      </c>
      <c r="G78" s="13">
        <f t="shared" si="5"/>
        <v>222359.58</v>
      </c>
    </row>
    <row r="79" spans="2:7" ht="21.95" customHeight="1" x14ac:dyDescent="0.25">
      <c r="B79" s="9">
        <f t="shared" ref="B79:B142" si="6">IF($G78&gt;0,B78+1,"")</f>
        <v>65</v>
      </c>
      <c r="C79" s="10">
        <f t="shared" ref="C79:C142" si="7">IF($G78&gt;0,EOMONTH(C78,1),"")</f>
        <v>47299</v>
      </c>
      <c r="D79" s="13">
        <f t="shared" ref="D79:D142" si="8">IF($G78&gt;0,MIN($G$5,ROUND($G78+E79,2)),"")</f>
        <v>1122.6199999999999</v>
      </c>
      <c r="E79" s="13">
        <f t="shared" ref="E79:E142" si="9">IF($G78&gt;0,ROUND($G78*($C$7/12),2),"")</f>
        <v>648.54999999999995</v>
      </c>
      <c r="F79" s="13">
        <f t="shared" ref="F79:F142" si="10">IF($G78&gt;0,ROUND($D79-E79,2),"")</f>
        <v>474.07</v>
      </c>
      <c r="G79" s="13">
        <f t="shared" ref="G79:G142" si="11">IF($G78&gt;0,MAX(0,ROUND($G78-F79,2)),"")</f>
        <v>221885.51</v>
      </c>
    </row>
    <row r="80" spans="2:7" ht="21.95" customHeight="1" x14ac:dyDescent="0.25">
      <c r="B80" s="9">
        <f t="shared" si="6"/>
        <v>66</v>
      </c>
      <c r="C80" s="10">
        <f t="shared" si="7"/>
        <v>47330</v>
      </c>
      <c r="D80" s="13">
        <f t="shared" si="8"/>
        <v>1122.6199999999999</v>
      </c>
      <c r="E80" s="13">
        <f t="shared" si="9"/>
        <v>647.16999999999996</v>
      </c>
      <c r="F80" s="13">
        <f t="shared" si="10"/>
        <v>475.45</v>
      </c>
      <c r="G80" s="13">
        <f t="shared" si="11"/>
        <v>221410.06</v>
      </c>
    </row>
    <row r="81" spans="2:7" ht="21.95" customHeight="1" x14ac:dyDescent="0.25">
      <c r="B81" s="9">
        <f t="shared" si="6"/>
        <v>67</v>
      </c>
      <c r="C81" s="10">
        <f t="shared" si="7"/>
        <v>47361</v>
      </c>
      <c r="D81" s="13">
        <f t="shared" si="8"/>
        <v>1122.6199999999999</v>
      </c>
      <c r="E81" s="13">
        <f t="shared" si="9"/>
        <v>645.78</v>
      </c>
      <c r="F81" s="13">
        <f t="shared" si="10"/>
        <v>476.84</v>
      </c>
      <c r="G81" s="13">
        <f t="shared" si="11"/>
        <v>220933.22</v>
      </c>
    </row>
    <row r="82" spans="2:7" ht="21.95" customHeight="1" x14ac:dyDescent="0.25">
      <c r="B82" s="9">
        <f t="shared" si="6"/>
        <v>68</v>
      </c>
      <c r="C82" s="10">
        <f t="shared" si="7"/>
        <v>47391</v>
      </c>
      <c r="D82" s="13">
        <f t="shared" si="8"/>
        <v>1122.6199999999999</v>
      </c>
      <c r="E82" s="13">
        <f t="shared" si="9"/>
        <v>644.39</v>
      </c>
      <c r="F82" s="13">
        <f t="shared" si="10"/>
        <v>478.23</v>
      </c>
      <c r="G82" s="13">
        <f t="shared" si="11"/>
        <v>220454.99</v>
      </c>
    </row>
    <row r="83" spans="2:7" ht="21.95" customHeight="1" x14ac:dyDescent="0.25">
      <c r="B83" s="9">
        <f t="shared" si="6"/>
        <v>69</v>
      </c>
      <c r="C83" s="10">
        <f t="shared" si="7"/>
        <v>47422</v>
      </c>
      <c r="D83" s="13">
        <f t="shared" si="8"/>
        <v>1122.6199999999999</v>
      </c>
      <c r="E83" s="13">
        <f t="shared" si="9"/>
        <v>642.99</v>
      </c>
      <c r="F83" s="13">
        <f t="shared" si="10"/>
        <v>479.63</v>
      </c>
      <c r="G83" s="13">
        <f t="shared" si="11"/>
        <v>219975.36</v>
      </c>
    </row>
    <row r="84" spans="2:7" ht="21.95" customHeight="1" x14ac:dyDescent="0.25">
      <c r="B84" s="9">
        <f t="shared" si="6"/>
        <v>70</v>
      </c>
      <c r="C84" s="10">
        <f t="shared" si="7"/>
        <v>47452</v>
      </c>
      <c r="D84" s="13">
        <f t="shared" si="8"/>
        <v>1122.6199999999999</v>
      </c>
      <c r="E84" s="13">
        <f t="shared" si="9"/>
        <v>641.59</v>
      </c>
      <c r="F84" s="13">
        <f t="shared" si="10"/>
        <v>481.03</v>
      </c>
      <c r="G84" s="13">
        <f t="shared" si="11"/>
        <v>219494.33</v>
      </c>
    </row>
    <row r="85" spans="2:7" ht="21.95" customHeight="1" x14ac:dyDescent="0.25">
      <c r="B85" s="9">
        <f t="shared" si="6"/>
        <v>71</v>
      </c>
      <c r="C85" s="10">
        <f t="shared" si="7"/>
        <v>47483</v>
      </c>
      <c r="D85" s="13">
        <f t="shared" si="8"/>
        <v>1122.6199999999999</v>
      </c>
      <c r="E85" s="13">
        <f t="shared" si="9"/>
        <v>640.19000000000005</v>
      </c>
      <c r="F85" s="13">
        <f t="shared" si="10"/>
        <v>482.43</v>
      </c>
      <c r="G85" s="13">
        <f t="shared" si="11"/>
        <v>219011.9</v>
      </c>
    </row>
    <row r="86" spans="2:7" ht="21.95" customHeight="1" x14ac:dyDescent="0.25">
      <c r="B86" s="9">
        <f t="shared" si="6"/>
        <v>72</v>
      </c>
      <c r="C86" s="10">
        <f t="shared" si="7"/>
        <v>47514</v>
      </c>
      <c r="D86" s="13">
        <f t="shared" si="8"/>
        <v>1122.6199999999999</v>
      </c>
      <c r="E86" s="13">
        <f t="shared" si="9"/>
        <v>638.78</v>
      </c>
      <c r="F86" s="13">
        <f t="shared" si="10"/>
        <v>483.84</v>
      </c>
      <c r="G86" s="13">
        <f t="shared" si="11"/>
        <v>218528.06</v>
      </c>
    </row>
    <row r="87" spans="2:7" ht="21.95" customHeight="1" x14ac:dyDescent="0.25">
      <c r="B87" s="9">
        <f t="shared" si="6"/>
        <v>73</v>
      </c>
      <c r="C87" s="10">
        <f t="shared" si="7"/>
        <v>47542</v>
      </c>
      <c r="D87" s="13">
        <f t="shared" si="8"/>
        <v>1122.6199999999999</v>
      </c>
      <c r="E87" s="13">
        <f t="shared" si="9"/>
        <v>637.37</v>
      </c>
      <c r="F87" s="13">
        <f t="shared" si="10"/>
        <v>485.25</v>
      </c>
      <c r="G87" s="13">
        <f t="shared" si="11"/>
        <v>218042.81</v>
      </c>
    </row>
    <row r="88" spans="2:7" ht="21.95" customHeight="1" x14ac:dyDescent="0.25">
      <c r="B88" s="9">
        <f t="shared" si="6"/>
        <v>74</v>
      </c>
      <c r="C88" s="10">
        <f t="shared" si="7"/>
        <v>47573</v>
      </c>
      <c r="D88" s="13">
        <f t="shared" si="8"/>
        <v>1122.6199999999999</v>
      </c>
      <c r="E88" s="13">
        <f t="shared" si="9"/>
        <v>635.96</v>
      </c>
      <c r="F88" s="13">
        <f t="shared" si="10"/>
        <v>486.66</v>
      </c>
      <c r="G88" s="13">
        <f t="shared" si="11"/>
        <v>217556.15</v>
      </c>
    </row>
    <row r="89" spans="2:7" ht="21.95" customHeight="1" x14ac:dyDescent="0.25">
      <c r="B89" s="9">
        <f t="shared" si="6"/>
        <v>75</v>
      </c>
      <c r="C89" s="10">
        <f t="shared" si="7"/>
        <v>47603</v>
      </c>
      <c r="D89" s="13">
        <f t="shared" si="8"/>
        <v>1122.6199999999999</v>
      </c>
      <c r="E89" s="13">
        <f t="shared" si="9"/>
        <v>634.54</v>
      </c>
      <c r="F89" s="13">
        <f t="shared" si="10"/>
        <v>488.08</v>
      </c>
      <c r="G89" s="13">
        <f t="shared" si="11"/>
        <v>217068.07</v>
      </c>
    </row>
    <row r="90" spans="2:7" ht="21.95" customHeight="1" x14ac:dyDescent="0.25">
      <c r="B90" s="9">
        <f t="shared" si="6"/>
        <v>76</v>
      </c>
      <c r="C90" s="10">
        <f t="shared" si="7"/>
        <v>47634</v>
      </c>
      <c r="D90" s="13">
        <f t="shared" si="8"/>
        <v>1122.6199999999999</v>
      </c>
      <c r="E90" s="13">
        <f t="shared" si="9"/>
        <v>633.12</v>
      </c>
      <c r="F90" s="13">
        <f t="shared" si="10"/>
        <v>489.5</v>
      </c>
      <c r="G90" s="13">
        <f t="shared" si="11"/>
        <v>216578.57</v>
      </c>
    </row>
    <row r="91" spans="2:7" ht="21.95" customHeight="1" x14ac:dyDescent="0.25">
      <c r="B91" s="9">
        <f t="shared" si="6"/>
        <v>77</v>
      </c>
      <c r="C91" s="10">
        <f t="shared" si="7"/>
        <v>47664</v>
      </c>
      <c r="D91" s="13">
        <f t="shared" si="8"/>
        <v>1122.6199999999999</v>
      </c>
      <c r="E91" s="13">
        <f t="shared" si="9"/>
        <v>631.69000000000005</v>
      </c>
      <c r="F91" s="13">
        <f t="shared" si="10"/>
        <v>490.93</v>
      </c>
      <c r="G91" s="13">
        <f t="shared" si="11"/>
        <v>216087.64</v>
      </c>
    </row>
    <row r="92" spans="2:7" ht="21.95" customHeight="1" x14ac:dyDescent="0.25">
      <c r="B92" s="9">
        <f t="shared" si="6"/>
        <v>78</v>
      </c>
      <c r="C92" s="10">
        <f t="shared" si="7"/>
        <v>47695</v>
      </c>
      <c r="D92" s="13">
        <f t="shared" si="8"/>
        <v>1122.6199999999999</v>
      </c>
      <c r="E92" s="13">
        <f t="shared" si="9"/>
        <v>630.26</v>
      </c>
      <c r="F92" s="13">
        <f t="shared" si="10"/>
        <v>492.36</v>
      </c>
      <c r="G92" s="13">
        <f t="shared" si="11"/>
        <v>215595.28</v>
      </c>
    </row>
    <row r="93" spans="2:7" ht="21.95" customHeight="1" x14ac:dyDescent="0.25">
      <c r="B93" s="9">
        <f t="shared" si="6"/>
        <v>79</v>
      </c>
      <c r="C93" s="10">
        <f t="shared" si="7"/>
        <v>47726</v>
      </c>
      <c r="D93" s="13">
        <f t="shared" si="8"/>
        <v>1122.6199999999999</v>
      </c>
      <c r="E93" s="13">
        <f t="shared" si="9"/>
        <v>628.82000000000005</v>
      </c>
      <c r="F93" s="13">
        <f t="shared" si="10"/>
        <v>493.8</v>
      </c>
      <c r="G93" s="13">
        <f t="shared" si="11"/>
        <v>215101.48</v>
      </c>
    </row>
    <row r="94" spans="2:7" ht="21.95" customHeight="1" x14ac:dyDescent="0.25">
      <c r="B94" s="9">
        <f t="shared" si="6"/>
        <v>80</v>
      </c>
      <c r="C94" s="10">
        <f t="shared" si="7"/>
        <v>47756</v>
      </c>
      <c r="D94" s="13">
        <f t="shared" si="8"/>
        <v>1122.6199999999999</v>
      </c>
      <c r="E94" s="13">
        <f t="shared" si="9"/>
        <v>627.38</v>
      </c>
      <c r="F94" s="13">
        <f t="shared" si="10"/>
        <v>495.24</v>
      </c>
      <c r="G94" s="13">
        <f t="shared" si="11"/>
        <v>214606.24</v>
      </c>
    </row>
    <row r="95" spans="2:7" ht="21.95" customHeight="1" x14ac:dyDescent="0.25">
      <c r="B95" s="9">
        <f t="shared" si="6"/>
        <v>81</v>
      </c>
      <c r="C95" s="10">
        <f t="shared" si="7"/>
        <v>47787</v>
      </c>
      <c r="D95" s="13">
        <f t="shared" si="8"/>
        <v>1122.6199999999999</v>
      </c>
      <c r="E95" s="13">
        <f t="shared" si="9"/>
        <v>625.92999999999995</v>
      </c>
      <c r="F95" s="13">
        <f t="shared" si="10"/>
        <v>496.69</v>
      </c>
      <c r="G95" s="13">
        <f t="shared" si="11"/>
        <v>214109.55</v>
      </c>
    </row>
    <row r="96" spans="2:7" ht="21.95" customHeight="1" x14ac:dyDescent="0.25">
      <c r="B96" s="9">
        <f t="shared" si="6"/>
        <v>82</v>
      </c>
      <c r="C96" s="10">
        <f t="shared" si="7"/>
        <v>47817</v>
      </c>
      <c r="D96" s="13">
        <f t="shared" si="8"/>
        <v>1122.6199999999999</v>
      </c>
      <c r="E96" s="13">
        <f t="shared" si="9"/>
        <v>624.49</v>
      </c>
      <c r="F96" s="13">
        <f t="shared" si="10"/>
        <v>498.13</v>
      </c>
      <c r="G96" s="13">
        <f t="shared" si="11"/>
        <v>213611.42</v>
      </c>
    </row>
    <row r="97" spans="2:7" ht="21.95" customHeight="1" x14ac:dyDescent="0.25">
      <c r="B97" s="9">
        <f t="shared" si="6"/>
        <v>83</v>
      </c>
      <c r="C97" s="10">
        <f t="shared" si="7"/>
        <v>47848</v>
      </c>
      <c r="D97" s="13">
        <f t="shared" si="8"/>
        <v>1122.6199999999999</v>
      </c>
      <c r="E97" s="13">
        <f t="shared" si="9"/>
        <v>623.03</v>
      </c>
      <c r="F97" s="13">
        <f t="shared" si="10"/>
        <v>499.59</v>
      </c>
      <c r="G97" s="13">
        <f t="shared" si="11"/>
        <v>213111.83</v>
      </c>
    </row>
    <row r="98" spans="2:7" ht="21.95" customHeight="1" x14ac:dyDescent="0.25">
      <c r="B98" s="9">
        <f t="shared" si="6"/>
        <v>84</v>
      </c>
      <c r="C98" s="10">
        <f t="shared" si="7"/>
        <v>47879</v>
      </c>
      <c r="D98" s="13">
        <f t="shared" si="8"/>
        <v>1122.6199999999999</v>
      </c>
      <c r="E98" s="13">
        <f t="shared" si="9"/>
        <v>621.58000000000004</v>
      </c>
      <c r="F98" s="13">
        <f t="shared" si="10"/>
        <v>501.04</v>
      </c>
      <c r="G98" s="13">
        <f t="shared" si="11"/>
        <v>212610.79</v>
      </c>
    </row>
    <row r="99" spans="2:7" ht="21.95" customHeight="1" x14ac:dyDescent="0.25">
      <c r="B99" s="9">
        <f t="shared" si="6"/>
        <v>85</v>
      </c>
      <c r="C99" s="10">
        <f t="shared" si="7"/>
        <v>47907</v>
      </c>
      <c r="D99" s="13">
        <f t="shared" si="8"/>
        <v>1122.6199999999999</v>
      </c>
      <c r="E99" s="13">
        <f t="shared" si="9"/>
        <v>620.11</v>
      </c>
      <c r="F99" s="13">
        <f t="shared" si="10"/>
        <v>502.51</v>
      </c>
      <c r="G99" s="13">
        <f t="shared" si="11"/>
        <v>212108.28</v>
      </c>
    </row>
    <row r="100" spans="2:7" ht="21.95" customHeight="1" x14ac:dyDescent="0.25">
      <c r="B100" s="9">
        <f t="shared" si="6"/>
        <v>86</v>
      </c>
      <c r="C100" s="10">
        <f t="shared" si="7"/>
        <v>47938</v>
      </c>
      <c r="D100" s="13">
        <f t="shared" si="8"/>
        <v>1122.6199999999999</v>
      </c>
      <c r="E100" s="13">
        <f t="shared" si="9"/>
        <v>618.65</v>
      </c>
      <c r="F100" s="13">
        <f t="shared" si="10"/>
        <v>503.97</v>
      </c>
      <c r="G100" s="13">
        <f t="shared" si="11"/>
        <v>211604.31</v>
      </c>
    </row>
    <row r="101" spans="2:7" ht="21.95" customHeight="1" x14ac:dyDescent="0.25">
      <c r="B101" s="9">
        <f t="shared" si="6"/>
        <v>87</v>
      </c>
      <c r="C101" s="10">
        <f t="shared" si="7"/>
        <v>47968</v>
      </c>
      <c r="D101" s="13">
        <f t="shared" si="8"/>
        <v>1122.6199999999999</v>
      </c>
      <c r="E101" s="13">
        <f t="shared" si="9"/>
        <v>617.17999999999995</v>
      </c>
      <c r="F101" s="13">
        <f t="shared" si="10"/>
        <v>505.44</v>
      </c>
      <c r="G101" s="13">
        <f t="shared" si="11"/>
        <v>211098.87</v>
      </c>
    </row>
    <row r="102" spans="2:7" ht="21.95" customHeight="1" x14ac:dyDescent="0.25">
      <c r="B102" s="9">
        <f t="shared" si="6"/>
        <v>88</v>
      </c>
      <c r="C102" s="10">
        <f t="shared" si="7"/>
        <v>47999</v>
      </c>
      <c r="D102" s="13">
        <f t="shared" si="8"/>
        <v>1122.6199999999999</v>
      </c>
      <c r="E102" s="13">
        <f t="shared" si="9"/>
        <v>615.71</v>
      </c>
      <c r="F102" s="13">
        <f t="shared" si="10"/>
        <v>506.91</v>
      </c>
      <c r="G102" s="13">
        <f t="shared" si="11"/>
        <v>210591.96</v>
      </c>
    </row>
    <row r="103" spans="2:7" ht="21.95" customHeight="1" x14ac:dyDescent="0.25">
      <c r="B103" s="9">
        <f t="shared" si="6"/>
        <v>89</v>
      </c>
      <c r="C103" s="10">
        <f t="shared" si="7"/>
        <v>48029</v>
      </c>
      <c r="D103" s="13">
        <f t="shared" si="8"/>
        <v>1122.6199999999999</v>
      </c>
      <c r="E103" s="13">
        <f t="shared" si="9"/>
        <v>614.23</v>
      </c>
      <c r="F103" s="13">
        <f t="shared" si="10"/>
        <v>508.39</v>
      </c>
      <c r="G103" s="13">
        <f t="shared" si="11"/>
        <v>210083.57</v>
      </c>
    </row>
    <row r="104" spans="2:7" ht="21.95" customHeight="1" x14ac:dyDescent="0.25">
      <c r="B104" s="9">
        <f t="shared" si="6"/>
        <v>90</v>
      </c>
      <c r="C104" s="10">
        <f t="shared" si="7"/>
        <v>48060</v>
      </c>
      <c r="D104" s="13">
        <f t="shared" si="8"/>
        <v>1122.6199999999999</v>
      </c>
      <c r="E104" s="13">
        <f t="shared" si="9"/>
        <v>612.74</v>
      </c>
      <c r="F104" s="13">
        <f t="shared" si="10"/>
        <v>509.88</v>
      </c>
      <c r="G104" s="13">
        <f t="shared" si="11"/>
        <v>209573.69</v>
      </c>
    </row>
    <row r="105" spans="2:7" ht="21.95" customHeight="1" x14ac:dyDescent="0.25">
      <c r="B105" s="9">
        <f t="shared" si="6"/>
        <v>91</v>
      </c>
      <c r="C105" s="10">
        <f t="shared" si="7"/>
        <v>48091</v>
      </c>
      <c r="D105" s="13">
        <f t="shared" si="8"/>
        <v>1122.6199999999999</v>
      </c>
      <c r="E105" s="13">
        <f t="shared" si="9"/>
        <v>611.26</v>
      </c>
      <c r="F105" s="13">
        <f t="shared" si="10"/>
        <v>511.36</v>
      </c>
      <c r="G105" s="13">
        <f t="shared" si="11"/>
        <v>209062.33</v>
      </c>
    </row>
    <row r="106" spans="2:7" ht="21.95" customHeight="1" x14ac:dyDescent="0.25">
      <c r="B106" s="9">
        <f t="shared" si="6"/>
        <v>92</v>
      </c>
      <c r="C106" s="10">
        <f t="shared" si="7"/>
        <v>48121</v>
      </c>
      <c r="D106" s="13">
        <f t="shared" si="8"/>
        <v>1122.6199999999999</v>
      </c>
      <c r="E106" s="13">
        <f t="shared" si="9"/>
        <v>609.77</v>
      </c>
      <c r="F106" s="13">
        <f t="shared" si="10"/>
        <v>512.85</v>
      </c>
      <c r="G106" s="13">
        <f t="shared" si="11"/>
        <v>208549.48</v>
      </c>
    </row>
    <row r="107" spans="2:7" ht="21.95" customHeight="1" x14ac:dyDescent="0.25">
      <c r="B107" s="9">
        <f t="shared" si="6"/>
        <v>93</v>
      </c>
      <c r="C107" s="10">
        <f t="shared" si="7"/>
        <v>48152</v>
      </c>
      <c r="D107" s="13">
        <f t="shared" si="8"/>
        <v>1122.6199999999999</v>
      </c>
      <c r="E107" s="13">
        <f t="shared" si="9"/>
        <v>608.27</v>
      </c>
      <c r="F107" s="13">
        <f t="shared" si="10"/>
        <v>514.35</v>
      </c>
      <c r="G107" s="13">
        <f t="shared" si="11"/>
        <v>208035.13</v>
      </c>
    </row>
    <row r="108" spans="2:7" ht="21.95" customHeight="1" x14ac:dyDescent="0.25">
      <c r="B108" s="9">
        <f t="shared" si="6"/>
        <v>94</v>
      </c>
      <c r="C108" s="10">
        <f t="shared" si="7"/>
        <v>48182</v>
      </c>
      <c r="D108" s="13">
        <f t="shared" si="8"/>
        <v>1122.6199999999999</v>
      </c>
      <c r="E108" s="13">
        <f t="shared" si="9"/>
        <v>606.77</v>
      </c>
      <c r="F108" s="13">
        <f t="shared" si="10"/>
        <v>515.85</v>
      </c>
      <c r="G108" s="13">
        <f t="shared" si="11"/>
        <v>207519.28</v>
      </c>
    </row>
    <row r="109" spans="2:7" ht="21.95" customHeight="1" x14ac:dyDescent="0.25">
      <c r="B109" s="9">
        <f t="shared" si="6"/>
        <v>95</v>
      </c>
      <c r="C109" s="10">
        <f t="shared" si="7"/>
        <v>48213</v>
      </c>
      <c r="D109" s="13">
        <f t="shared" si="8"/>
        <v>1122.6199999999999</v>
      </c>
      <c r="E109" s="13">
        <f t="shared" si="9"/>
        <v>605.26</v>
      </c>
      <c r="F109" s="13">
        <f t="shared" si="10"/>
        <v>517.36</v>
      </c>
      <c r="G109" s="13">
        <f t="shared" si="11"/>
        <v>207001.92</v>
      </c>
    </row>
    <row r="110" spans="2:7" ht="21.95" customHeight="1" x14ac:dyDescent="0.25">
      <c r="B110" s="9">
        <f t="shared" si="6"/>
        <v>96</v>
      </c>
      <c r="C110" s="10">
        <f t="shared" si="7"/>
        <v>48244</v>
      </c>
      <c r="D110" s="13">
        <f t="shared" si="8"/>
        <v>1122.6199999999999</v>
      </c>
      <c r="E110" s="13">
        <f t="shared" si="9"/>
        <v>603.76</v>
      </c>
      <c r="F110" s="13">
        <f t="shared" si="10"/>
        <v>518.86</v>
      </c>
      <c r="G110" s="13">
        <f t="shared" si="11"/>
        <v>206483.06</v>
      </c>
    </row>
    <row r="111" spans="2:7" ht="21.95" customHeight="1" x14ac:dyDescent="0.25">
      <c r="B111" s="9">
        <f t="shared" si="6"/>
        <v>97</v>
      </c>
      <c r="C111" s="10">
        <f t="shared" si="7"/>
        <v>48273</v>
      </c>
      <c r="D111" s="13">
        <f t="shared" si="8"/>
        <v>1122.6199999999999</v>
      </c>
      <c r="E111" s="13">
        <f t="shared" si="9"/>
        <v>602.24</v>
      </c>
      <c r="F111" s="13">
        <f t="shared" si="10"/>
        <v>520.38</v>
      </c>
      <c r="G111" s="13">
        <f t="shared" si="11"/>
        <v>205962.68</v>
      </c>
    </row>
    <row r="112" spans="2:7" ht="21.95" customHeight="1" x14ac:dyDescent="0.25">
      <c r="B112" s="9">
        <f t="shared" si="6"/>
        <v>98</v>
      </c>
      <c r="C112" s="10">
        <f t="shared" si="7"/>
        <v>48304</v>
      </c>
      <c r="D112" s="13">
        <f t="shared" si="8"/>
        <v>1122.6199999999999</v>
      </c>
      <c r="E112" s="13">
        <f t="shared" si="9"/>
        <v>600.72</v>
      </c>
      <c r="F112" s="13">
        <f t="shared" si="10"/>
        <v>521.9</v>
      </c>
      <c r="G112" s="13">
        <f t="shared" si="11"/>
        <v>205440.78</v>
      </c>
    </row>
    <row r="113" spans="2:7" ht="21.95" customHeight="1" x14ac:dyDescent="0.25">
      <c r="B113" s="9">
        <f t="shared" si="6"/>
        <v>99</v>
      </c>
      <c r="C113" s="10">
        <f t="shared" si="7"/>
        <v>48334</v>
      </c>
      <c r="D113" s="13">
        <f t="shared" si="8"/>
        <v>1122.6199999999999</v>
      </c>
      <c r="E113" s="13">
        <f t="shared" si="9"/>
        <v>599.20000000000005</v>
      </c>
      <c r="F113" s="13">
        <f t="shared" si="10"/>
        <v>523.41999999999996</v>
      </c>
      <c r="G113" s="13">
        <f t="shared" si="11"/>
        <v>204917.36</v>
      </c>
    </row>
    <row r="114" spans="2:7" ht="21.95" customHeight="1" x14ac:dyDescent="0.25">
      <c r="B114" s="9">
        <f t="shared" si="6"/>
        <v>100</v>
      </c>
      <c r="C114" s="10">
        <f t="shared" si="7"/>
        <v>48365</v>
      </c>
      <c r="D114" s="13">
        <f t="shared" si="8"/>
        <v>1122.6199999999999</v>
      </c>
      <c r="E114" s="13">
        <f t="shared" si="9"/>
        <v>597.67999999999995</v>
      </c>
      <c r="F114" s="13">
        <f t="shared" si="10"/>
        <v>524.94000000000005</v>
      </c>
      <c r="G114" s="13">
        <f t="shared" si="11"/>
        <v>204392.42</v>
      </c>
    </row>
    <row r="115" spans="2:7" ht="21.95" customHeight="1" x14ac:dyDescent="0.25">
      <c r="B115" s="9">
        <f t="shared" si="6"/>
        <v>101</v>
      </c>
      <c r="C115" s="10">
        <f t="shared" si="7"/>
        <v>48395</v>
      </c>
      <c r="D115" s="13">
        <f t="shared" si="8"/>
        <v>1122.6199999999999</v>
      </c>
      <c r="E115" s="13">
        <f t="shared" si="9"/>
        <v>596.14</v>
      </c>
      <c r="F115" s="13">
        <f t="shared" si="10"/>
        <v>526.48</v>
      </c>
      <c r="G115" s="13">
        <f t="shared" si="11"/>
        <v>203865.94</v>
      </c>
    </row>
    <row r="116" spans="2:7" ht="21.95" customHeight="1" x14ac:dyDescent="0.25">
      <c r="B116" s="9">
        <f t="shared" si="6"/>
        <v>102</v>
      </c>
      <c r="C116" s="10">
        <f t="shared" si="7"/>
        <v>48426</v>
      </c>
      <c r="D116" s="13">
        <f t="shared" si="8"/>
        <v>1122.6199999999999</v>
      </c>
      <c r="E116" s="13">
        <f t="shared" si="9"/>
        <v>594.61</v>
      </c>
      <c r="F116" s="13">
        <f t="shared" si="10"/>
        <v>528.01</v>
      </c>
      <c r="G116" s="13">
        <f t="shared" si="11"/>
        <v>203337.93</v>
      </c>
    </row>
    <row r="117" spans="2:7" ht="21.95" customHeight="1" x14ac:dyDescent="0.25">
      <c r="B117" s="9">
        <f t="shared" si="6"/>
        <v>103</v>
      </c>
      <c r="C117" s="10">
        <f t="shared" si="7"/>
        <v>48457</v>
      </c>
      <c r="D117" s="13">
        <f t="shared" si="8"/>
        <v>1122.6199999999999</v>
      </c>
      <c r="E117" s="13">
        <f t="shared" si="9"/>
        <v>593.07000000000005</v>
      </c>
      <c r="F117" s="13">
        <f t="shared" si="10"/>
        <v>529.54999999999995</v>
      </c>
      <c r="G117" s="13">
        <f t="shared" si="11"/>
        <v>202808.38</v>
      </c>
    </row>
    <row r="118" spans="2:7" ht="21.95" customHeight="1" x14ac:dyDescent="0.25">
      <c r="B118" s="9">
        <f t="shared" si="6"/>
        <v>104</v>
      </c>
      <c r="C118" s="10">
        <f t="shared" si="7"/>
        <v>48487</v>
      </c>
      <c r="D118" s="13">
        <f t="shared" si="8"/>
        <v>1122.6199999999999</v>
      </c>
      <c r="E118" s="13">
        <f t="shared" si="9"/>
        <v>591.52</v>
      </c>
      <c r="F118" s="13">
        <f t="shared" si="10"/>
        <v>531.1</v>
      </c>
      <c r="G118" s="13">
        <f t="shared" si="11"/>
        <v>202277.28</v>
      </c>
    </row>
    <row r="119" spans="2:7" ht="21.95" customHeight="1" x14ac:dyDescent="0.25">
      <c r="B119" s="9">
        <f t="shared" si="6"/>
        <v>105</v>
      </c>
      <c r="C119" s="10">
        <f t="shared" si="7"/>
        <v>48518</v>
      </c>
      <c r="D119" s="13">
        <f t="shared" si="8"/>
        <v>1122.6199999999999</v>
      </c>
      <c r="E119" s="13">
        <f t="shared" si="9"/>
        <v>589.98</v>
      </c>
      <c r="F119" s="13">
        <f t="shared" si="10"/>
        <v>532.64</v>
      </c>
      <c r="G119" s="13">
        <f t="shared" si="11"/>
        <v>201744.64000000001</v>
      </c>
    </row>
    <row r="120" spans="2:7" ht="21.95" customHeight="1" x14ac:dyDescent="0.25">
      <c r="B120" s="9">
        <f t="shared" si="6"/>
        <v>106</v>
      </c>
      <c r="C120" s="10">
        <f t="shared" si="7"/>
        <v>48548</v>
      </c>
      <c r="D120" s="13">
        <f t="shared" si="8"/>
        <v>1122.6199999999999</v>
      </c>
      <c r="E120" s="13">
        <f t="shared" si="9"/>
        <v>588.41999999999996</v>
      </c>
      <c r="F120" s="13">
        <f t="shared" si="10"/>
        <v>534.20000000000005</v>
      </c>
      <c r="G120" s="13">
        <f t="shared" si="11"/>
        <v>201210.44</v>
      </c>
    </row>
    <row r="121" spans="2:7" ht="21.95" customHeight="1" x14ac:dyDescent="0.25">
      <c r="B121" s="9">
        <f t="shared" si="6"/>
        <v>107</v>
      </c>
      <c r="C121" s="10">
        <f t="shared" si="7"/>
        <v>48579</v>
      </c>
      <c r="D121" s="13">
        <f t="shared" si="8"/>
        <v>1122.6199999999999</v>
      </c>
      <c r="E121" s="13">
        <f t="shared" si="9"/>
        <v>586.86</v>
      </c>
      <c r="F121" s="13">
        <f t="shared" si="10"/>
        <v>535.76</v>
      </c>
      <c r="G121" s="13">
        <f t="shared" si="11"/>
        <v>200674.68</v>
      </c>
    </row>
    <row r="122" spans="2:7" ht="21.95" customHeight="1" x14ac:dyDescent="0.25">
      <c r="B122" s="9">
        <f t="shared" si="6"/>
        <v>108</v>
      </c>
      <c r="C122" s="10">
        <f t="shared" si="7"/>
        <v>48610</v>
      </c>
      <c r="D122" s="13">
        <f t="shared" si="8"/>
        <v>1122.6199999999999</v>
      </c>
      <c r="E122" s="13">
        <f t="shared" si="9"/>
        <v>585.29999999999995</v>
      </c>
      <c r="F122" s="13">
        <f t="shared" si="10"/>
        <v>537.32000000000005</v>
      </c>
      <c r="G122" s="13">
        <f t="shared" si="11"/>
        <v>200137.36</v>
      </c>
    </row>
    <row r="123" spans="2:7" ht="21.95" customHeight="1" x14ac:dyDescent="0.25">
      <c r="B123" s="9">
        <f t="shared" si="6"/>
        <v>109</v>
      </c>
      <c r="C123" s="10">
        <f t="shared" si="7"/>
        <v>48638</v>
      </c>
      <c r="D123" s="13">
        <f t="shared" si="8"/>
        <v>1122.6199999999999</v>
      </c>
      <c r="E123" s="13">
        <f t="shared" si="9"/>
        <v>583.73</v>
      </c>
      <c r="F123" s="13">
        <f t="shared" si="10"/>
        <v>538.89</v>
      </c>
      <c r="G123" s="13">
        <f t="shared" si="11"/>
        <v>199598.47</v>
      </c>
    </row>
    <row r="124" spans="2:7" ht="21.95" customHeight="1" x14ac:dyDescent="0.25">
      <c r="B124" s="9">
        <f t="shared" si="6"/>
        <v>110</v>
      </c>
      <c r="C124" s="10">
        <f t="shared" si="7"/>
        <v>48669</v>
      </c>
      <c r="D124" s="13">
        <f t="shared" si="8"/>
        <v>1122.6199999999999</v>
      </c>
      <c r="E124" s="13">
        <f t="shared" si="9"/>
        <v>582.16</v>
      </c>
      <c r="F124" s="13">
        <f t="shared" si="10"/>
        <v>540.46</v>
      </c>
      <c r="G124" s="13">
        <f t="shared" si="11"/>
        <v>199058.01</v>
      </c>
    </row>
    <row r="125" spans="2:7" ht="21.95" customHeight="1" x14ac:dyDescent="0.25">
      <c r="B125" s="9">
        <f t="shared" si="6"/>
        <v>111</v>
      </c>
      <c r="C125" s="10">
        <f t="shared" si="7"/>
        <v>48699</v>
      </c>
      <c r="D125" s="13">
        <f t="shared" si="8"/>
        <v>1122.6199999999999</v>
      </c>
      <c r="E125" s="13">
        <f t="shared" si="9"/>
        <v>580.59</v>
      </c>
      <c r="F125" s="13">
        <f t="shared" si="10"/>
        <v>542.03</v>
      </c>
      <c r="G125" s="13">
        <f t="shared" si="11"/>
        <v>198515.98</v>
      </c>
    </row>
    <row r="126" spans="2:7" ht="21.95" customHeight="1" x14ac:dyDescent="0.25">
      <c r="B126" s="9">
        <f t="shared" si="6"/>
        <v>112</v>
      </c>
      <c r="C126" s="10">
        <f t="shared" si="7"/>
        <v>48730</v>
      </c>
      <c r="D126" s="13">
        <f t="shared" si="8"/>
        <v>1122.6199999999999</v>
      </c>
      <c r="E126" s="13">
        <f t="shared" si="9"/>
        <v>579</v>
      </c>
      <c r="F126" s="13">
        <f t="shared" si="10"/>
        <v>543.62</v>
      </c>
      <c r="G126" s="13">
        <f t="shared" si="11"/>
        <v>197972.36</v>
      </c>
    </row>
    <row r="127" spans="2:7" ht="21.95" customHeight="1" x14ac:dyDescent="0.25">
      <c r="B127" s="9">
        <f t="shared" si="6"/>
        <v>113</v>
      </c>
      <c r="C127" s="10">
        <f t="shared" si="7"/>
        <v>48760</v>
      </c>
      <c r="D127" s="13">
        <f t="shared" si="8"/>
        <v>1122.6199999999999</v>
      </c>
      <c r="E127" s="13">
        <f t="shared" si="9"/>
        <v>577.41999999999996</v>
      </c>
      <c r="F127" s="13">
        <f t="shared" si="10"/>
        <v>545.20000000000005</v>
      </c>
      <c r="G127" s="13">
        <f t="shared" si="11"/>
        <v>197427.16</v>
      </c>
    </row>
    <row r="128" spans="2:7" ht="21.95" customHeight="1" x14ac:dyDescent="0.25">
      <c r="B128" s="9">
        <f t="shared" si="6"/>
        <v>114</v>
      </c>
      <c r="C128" s="10">
        <f t="shared" si="7"/>
        <v>48791</v>
      </c>
      <c r="D128" s="13">
        <f t="shared" si="8"/>
        <v>1122.6199999999999</v>
      </c>
      <c r="E128" s="13">
        <f t="shared" si="9"/>
        <v>575.83000000000004</v>
      </c>
      <c r="F128" s="13">
        <f t="shared" si="10"/>
        <v>546.79</v>
      </c>
      <c r="G128" s="13">
        <f t="shared" si="11"/>
        <v>196880.37</v>
      </c>
    </row>
    <row r="129" spans="2:7" ht="21.95" customHeight="1" x14ac:dyDescent="0.25">
      <c r="B129" s="9">
        <f t="shared" si="6"/>
        <v>115</v>
      </c>
      <c r="C129" s="10">
        <f t="shared" si="7"/>
        <v>48822</v>
      </c>
      <c r="D129" s="13">
        <f t="shared" si="8"/>
        <v>1122.6199999999999</v>
      </c>
      <c r="E129" s="13">
        <f t="shared" si="9"/>
        <v>574.23</v>
      </c>
      <c r="F129" s="13">
        <f t="shared" si="10"/>
        <v>548.39</v>
      </c>
      <c r="G129" s="13">
        <f t="shared" si="11"/>
        <v>196331.98</v>
      </c>
    </row>
    <row r="130" spans="2:7" ht="21.95" customHeight="1" x14ac:dyDescent="0.25">
      <c r="B130" s="9">
        <f t="shared" si="6"/>
        <v>116</v>
      </c>
      <c r="C130" s="10">
        <f t="shared" si="7"/>
        <v>48852</v>
      </c>
      <c r="D130" s="13">
        <f t="shared" si="8"/>
        <v>1122.6199999999999</v>
      </c>
      <c r="E130" s="13">
        <f t="shared" si="9"/>
        <v>572.63</v>
      </c>
      <c r="F130" s="13">
        <f t="shared" si="10"/>
        <v>549.99</v>
      </c>
      <c r="G130" s="13">
        <f t="shared" si="11"/>
        <v>195781.99</v>
      </c>
    </row>
    <row r="131" spans="2:7" ht="21.95" customHeight="1" x14ac:dyDescent="0.25">
      <c r="B131" s="9">
        <f t="shared" si="6"/>
        <v>117</v>
      </c>
      <c r="C131" s="10">
        <f t="shared" si="7"/>
        <v>48883</v>
      </c>
      <c r="D131" s="13">
        <f t="shared" si="8"/>
        <v>1122.6199999999999</v>
      </c>
      <c r="E131" s="13">
        <f t="shared" si="9"/>
        <v>571.03</v>
      </c>
      <c r="F131" s="13">
        <f t="shared" si="10"/>
        <v>551.59</v>
      </c>
      <c r="G131" s="13">
        <f t="shared" si="11"/>
        <v>195230.4</v>
      </c>
    </row>
    <row r="132" spans="2:7" ht="21.95" customHeight="1" x14ac:dyDescent="0.25">
      <c r="B132" s="9">
        <f t="shared" si="6"/>
        <v>118</v>
      </c>
      <c r="C132" s="10">
        <f t="shared" si="7"/>
        <v>48913</v>
      </c>
      <c r="D132" s="13">
        <f t="shared" si="8"/>
        <v>1122.6199999999999</v>
      </c>
      <c r="E132" s="13">
        <f t="shared" si="9"/>
        <v>569.41999999999996</v>
      </c>
      <c r="F132" s="13">
        <f t="shared" si="10"/>
        <v>553.20000000000005</v>
      </c>
      <c r="G132" s="13">
        <f t="shared" si="11"/>
        <v>194677.2</v>
      </c>
    </row>
    <row r="133" spans="2:7" ht="21.95" customHeight="1" x14ac:dyDescent="0.25">
      <c r="B133" s="9">
        <f t="shared" si="6"/>
        <v>119</v>
      </c>
      <c r="C133" s="10">
        <f t="shared" si="7"/>
        <v>48944</v>
      </c>
      <c r="D133" s="13">
        <f t="shared" si="8"/>
        <v>1122.6199999999999</v>
      </c>
      <c r="E133" s="13">
        <f t="shared" si="9"/>
        <v>567.80999999999995</v>
      </c>
      <c r="F133" s="13">
        <f t="shared" si="10"/>
        <v>554.80999999999995</v>
      </c>
      <c r="G133" s="13">
        <f t="shared" si="11"/>
        <v>194122.39</v>
      </c>
    </row>
    <row r="134" spans="2:7" ht="21.95" customHeight="1" x14ac:dyDescent="0.25">
      <c r="B134" s="9">
        <f t="shared" si="6"/>
        <v>120</v>
      </c>
      <c r="C134" s="10">
        <f t="shared" si="7"/>
        <v>48975</v>
      </c>
      <c r="D134" s="13">
        <f t="shared" si="8"/>
        <v>1122.6199999999999</v>
      </c>
      <c r="E134" s="13">
        <f t="shared" si="9"/>
        <v>566.19000000000005</v>
      </c>
      <c r="F134" s="13">
        <f t="shared" si="10"/>
        <v>556.42999999999995</v>
      </c>
      <c r="G134" s="13">
        <f t="shared" si="11"/>
        <v>193565.96</v>
      </c>
    </row>
    <row r="135" spans="2:7" ht="21.95" customHeight="1" x14ac:dyDescent="0.25">
      <c r="B135" s="9">
        <f t="shared" si="6"/>
        <v>121</v>
      </c>
      <c r="C135" s="10">
        <f t="shared" si="7"/>
        <v>49003</v>
      </c>
      <c r="D135" s="13">
        <f t="shared" si="8"/>
        <v>1122.6199999999999</v>
      </c>
      <c r="E135" s="13">
        <f t="shared" si="9"/>
        <v>564.57000000000005</v>
      </c>
      <c r="F135" s="13">
        <f t="shared" si="10"/>
        <v>558.04999999999995</v>
      </c>
      <c r="G135" s="13">
        <f t="shared" si="11"/>
        <v>193007.91</v>
      </c>
    </row>
    <row r="136" spans="2:7" ht="21.95" customHeight="1" x14ac:dyDescent="0.25">
      <c r="B136" s="9">
        <f t="shared" si="6"/>
        <v>122</v>
      </c>
      <c r="C136" s="10">
        <f t="shared" si="7"/>
        <v>49034</v>
      </c>
      <c r="D136" s="13">
        <f t="shared" si="8"/>
        <v>1122.6199999999999</v>
      </c>
      <c r="E136" s="13">
        <f t="shared" si="9"/>
        <v>562.94000000000005</v>
      </c>
      <c r="F136" s="13">
        <f t="shared" si="10"/>
        <v>559.67999999999995</v>
      </c>
      <c r="G136" s="13">
        <f t="shared" si="11"/>
        <v>192448.23</v>
      </c>
    </row>
    <row r="137" spans="2:7" ht="21.95" customHeight="1" x14ac:dyDescent="0.25">
      <c r="B137" s="9">
        <f t="shared" si="6"/>
        <v>123</v>
      </c>
      <c r="C137" s="10">
        <f t="shared" si="7"/>
        <v>49064</v>
      </c>
      <c r="D137" s="13">
        <f t="shared" si="8"/>
        <v>1122.6199999999999</v>
      </c>
      <c r="E137" s="13">
        <f t="shared" si="9"/>
        <v>561.30999999999995</v>
      </c>
      <c r="F137" s="13">
        <f t="shared" si="10"/>
        <v>561.30999999999995</v>
      </c>
      <c r="G137" s="13">
        <f t="shared" si="11"/>
        <v>191886.92</v>
      </c>
    </row>
    <row r="138" spans="2:7" ht="21.95" customHeight="1" x14ac:dyDescent="0.25">
      <c r="B138" s="9">
        <f t="shared" si="6"/>
        <v>124</v>
      </c>
      <c r="C138" s="10">
        <f t="shared" si="7"/>
        <v>49095</v>
      </c>
      <c r="D138" s="13">
        <f t="shared" si="8"/>
        <v>1122.6199999999999</v>
      </c>
      <c r="E138" s="13">
        <f t="shared" si="9"/>
        <v>559.66999999999996</v>
      </c>
      <c r="F138" s="13">
        <f t="shared" si="10"/>
        <v>562.95000000000005</v>
      </c>
      <c r="G138" s="13">
        <f t="shared" si="11"/>
        <v>191323.97</v>
      </c>
    </row>
    <row r="139" spans="2:7" ht="21.95" customHeight="1" x14ac:dyDescent="0.25">
      <c r="B139" s="9">
        <f t="shared" si="6"/>
        <v>125</v>
      </c>
      <c r="C139" s="10">
        <f t="shared" si="7"/>
        <v>49125</v>
      </c>
      <c r="D139" s="13">
        <f t="shared" si="8"/>
        <v>1122.6199999999999</v>
      </c>
      <c r="E139" s="13">
        <f t="shared" si="9"/>
        <v>558.03</v>
      </c>
      <c r="F139" s="13">
        <f t="shared" si="10"/>
        <v>564.59</v>
      </c>
      <c r="G139" s="13">
        <f t="shared" si="11"/>
        <v>190759.38</v>
      </c>
    </row>
    <row r="140" spans="2:7" ht="21.95" customHeight="1" x14ac:dyDescent="0.25">
      <c r="B140" s="9">
        <f t="shared" si="6"/>
        <v>126</v>
      </c>
      <c r="C140" s="10">
        <f t="shared" si="7"/>
        <v>49156</v>
      </c>
      <c r="D140" s="13">
        <f t="shared" si="8"/>
        <v>1122.6199999999999</v>
      </c>
      <c r="E140" s="13">
        <f t="shared" si="9"/>
        <v>556.38</v>
      </c>
      <c r="F140" s="13">
        <f t="shared" si="10"/>
        <v>566.24</v>
      </c>
      <c r="G140" s="13">
        <f t="shared" si="11"/>
        <v>190193.14</v>
      </c>
    </row>
    <row r="141" spans="2:7" ht="21.95" customHeight="1" x14ac:dyDescent="0.25">
      <c r="B141" s="9">
        <f t="shared" si="6"/>
        <v>127</v>
      </c>
      <c r="C141" s="10">
        <f t="shared" si="7"/>
        <v>49187</v>
      </c>
      <c r="D141" s="13">
        <f t="shared" si="8"/>
        <v>1122.6199999999999</v>
      </c>
      <c r="E141" s="13">
        <f t="shared" si="9"/>
        <v>554.73</v>
      </c>
      <c r="F141" s="13">
        <f t="shared" si="10"/>
        <v>567.89</v>
      </c>
      <c r="G141" s="13">
        <f t="shared" si="11"/>
        <v>189625.25</v>
      </c>
    </row>
    <row r="142" spans="2:7" ht="21.95" customHeight="1" x14ac:dyDescent="0.25">
      <c r="B142" s="9">
        <f t="shared" si="6"/>
        <v>128</v>
      </c>
      <c r="C142" s="10">
        <f t="shared" si="7"/>
        <v>49217</v>
      </c>
      <c r="D142" s="13">
        <f t="shared" si="8"/>
        <v>1122.6199999999999</v>
      </c>
      <c r="E142" s="13">
        <f t="shared" si="9"/>
        <v>553.07000000000005</v>
      </c>
      <c r="F142" s="13">
        <f t="shared" si="10"/>
        <v>569.54999999999995</v>
      </c>
      <c r="G142" s="13">
        <f t="shared" si="11"/>
        <v>189055.7</v>
      </c>
    </row>
    <row r="143" spans="2:7" ht="21.95" customHeight="1" x14ac:dyDescent="0.25">
      <c r="B143" s="9">
        <f t="shared" ref="B143:B206" si="12">IF($G142&gt;0,B142+1,"")</f>
        <v>129</v>
      </c>
      <c r="C143" s="10">
        <f t="shared" ref="C143:C206" si="13">IF($G142&gt;0,EOMONTH(C142,1),"")</f>
        <v>49248</v>
      </c>
      <c r="D143" s="13">
        <f t="shared" ref="D143:D206" si="14">IF($G142&gt;0,MIN($G$5,ROUND($G142+E143,2)),"")</f>
        <v>1122.6199999999999</v>
      </c>
      <c r="E143" s="13">
        <f t="shared" ref="E143:E206" si="15">IF($G142&gt;0,ROUND($G142*($C$7/12),2),"")</f>
        <v>551.41</v>
      </c>
      <c r="F143" s="13">
        <f t="shared" ref="F143:F206" si="16">IF($G142&gt;0,ROUND($D143-E143,2),"")</f>
        <v>571.21</v>
      </c>
      <c r="G143" s="13">
        <f t="shared" ref="G143:G206" si="17">IF($G142&gt;0,MAX(0,ROUND($G142-F143,2)),"")</f>
        <v>188484.49</v>
      </c>
    </row>
    <row r="144" spans="2:7" ht="21.95" customHeight="1" x14ac:dyDescent="0.25">
      <c r="B144" s="9">
        <f t="shared" si="12"/>
        <v>130</v>
      </c>
      <c r="C144" s="10">
        <f t="shared" si="13"/>
        <v>49278</v>
      </c>
      <c r="D144" s="13">
        <f t="shared" si="14"/>
        <v>1122.6199999999999</v>
      </c>
      <c r="E144" s="13">
        <f t="shared" si="15"/>
        <v>549.75</v>
      </c>
      <c r="F144" s="13">
        <f t="shared" si="16"/>
        <v>572.87</v>
      </c>
      <c r="G144" s="13">
        <f t="shared" si="17"/>
        <v>187911.62</v>
      </c>
    </row>
    <row r="145" spans="2:7" ht="21.95" customHeight="1" x14ac:dyDescent="0.25">
      <c r="B145" s="9">
        <f t="shared" si="12"/>
        <v>131</v>
      </c>
      <c r="C145" s="10">
        <f t="shared" si="13"/>
        <v>49309</v>
      </c>
      <c r="D145" s="13">
        <f t="shared" si="14"/>
        <v>1122.6199999999999</v>
      </c>
      <c r="E145" s="13">
        <f t="shared" si="15"/>
        <v>548.08000000000004</v>
      </c>
      <c r="F145" s="13">
        <f t="shared" si="16"/>
        <v>574.54</v>
      </c>
      <c r="G145" s="13">
        <f t="shared" si="17"/>
        <v>187337.08</v>
      </c>
    </row>
    <row r="146" spans="2:7" ht="21.95" customHeight="1" x14ac:dyDescent="0.25">
      <c r="B146" s="9">
        <f t="shared" si="12"/>
        <v>132</v>
      </c>
      <c r="C146" s="10">
        <f t="shared" si="13"/>
        <v>49340</v>
      </c>
      <c r="D146" s="13">
        <f t="shared" si="14"/>
        <v>1122.6199999999999</v>
      </c>
      <c r="E146" s="13">
        <f t="shared" si="15"/>
        <v>546.4</v>
      </c>
      <c r="F146" s="13">
        <f t="shared" si="16"/>
        <v>576.22</v>
      </c>
      <c r="G146" s="13">
        <f t="shared" si="17"/>
        <v>186760.86</v>
      </c>
    </row>
    <row r="147" spans="2:7" ht="21.95" customHeight="1" x14ac:dyDescent="0.25">
      <c r="B147" s="9">
        <f t="shared" si="12"/>
        <v>133</v>
      </c>
      <c r="C147" s="10">
        <f t="shared" si="13"/>
        <v>49368</v>
      </c>
      <c r="D147" s="13">
        <f t="shared" si="14"/>
        <v>1122.6199999999999</v>
      </c>
      <c r="E147" s="13">
        <f t="shared" si="15"/>
        <v>544.72</v>
      </c>
      <c r="F147" s="13">
        <f t="shared" si="16"/>
        <v>577.9</v>
      </c>
      <c r="G147" s="13">
        <f t="shared" si="17"/>
        <v>186182.96</v>
      </c>
    </row>
    <row r="148" spans="2:7" ht="21.95" customHeight="1" x14ac:dyDescent="0.25">
      <c r="B148" s="9">
        <f t="shared" si="12"/>
        <v>134</v>
      </c>
      <c r="C148" s="10">
        <f t="shared" si="13"/>
        <v>49399</v>
      </c>
      <c r="D148" s="13">
        <f t="shared" si="14"/>
        <v>1122.6199999999999</v>
      </c>
      <c r="E148" s="13">
        <f t="shared" si="15"/>
        <v>543.03</v>
      </c>
      <c r="F148" s="13">
        <f t="shared" si="16"/>
        <v>579.59</v>
      </c>
      <c r="G148" s="13">
        <f t="shared" si="17"/>
        <v>185603.37</v>
      </c>
    </row>
    <row r="149" spans="2:7" ht="21.95" customHeight="1" x14ac:dyDescent="0.25">
      <c r="B149" s="9">
        <f t="shared" si="12"/>
        <v>135</v>
      </c>
      <c r="C149" s="10">
        <f t="shared" si="13"/>
        <v>49429</v>
      </c>
      <c r="D149" s="13">
        <f t="shared" si="14"/>
        <v>1122.6199999999999</v>
      </c>
      <c r="E149" s="13">
        <f t="shared" si="15"/>
        <v>541.34</v>
      </c>
      <c r="F149" s="13">
        <f t="shared" si="16"/>
        <v>581.28</v>
      </c>
      <c r="G149" s="13">
        <f t="shared" si="17"/>
        <v>185022.09</v>
      </c>
    </row>
    <row r="150" spans="2:7" ht="21.95" customHeight="1" x14ac:dyDescent="0.25">
      <c r="B150" s="9">
        <f t="shared" si="12"/>
        <v>136</v>
      </c>
      <c r="C150" s="10">
        <f t="shared" si="13"/>
        <v>49460</v>
      </c>
      <c r="D150" s="13">
        <f t="shared" si="14"/>
        <v>1122.6199999999999</v>
      </c>
      <c r="E150" s="13">
        <f t="shared" si="15"/>
        <v>539.65</v>
      </c>
      <c r="F150" s="13">
        <f t="shared" si="16"/>
        <v>582.97</v>
      </c>
      <c r="G150" s="13">
        <f t="shared" si="17"/>
        <v>184439.12</v>
      </c>
    </row>
    <row r="151" spans="2:7" ht="21.95" customHeight="1" x14ac:dyDescent="0.25">
      <c r="B151" s="9">
        <f t="shared" si="12"/>
        <v>137</v>
      </c>
      <c r="C151" s="10">
        <f t="shared" si="13"/>
        <v>49490</v>
      </c>
      <c r="D151" s="13">
        <f t="shared" si="14"/>
        <v>1122.6199999999999</v>
      </c>
      <c r="E151" s="13">
        <f t="shared" si="15"/>
        <v>537.95000000000005</v>
      </c>
      <c r="F151" s="13">
        <f t="shared" si="16"/>
        <v>584.66999999999996</v>
      </c>
      <c r="G151" s="13">
        <f t="shared" si="17"/>
        <v>183854.45</v>
      </c>
    </row>
    <row r="152" spans="2:7" ht="21.95" customHeight="1" x14ac:dyDescent="0.25">
      <c r="B152" s="9">
        <f t="shared" si="12"/>
        <v>138</v>
      </c>
      <c r="C152" s="10">
        <f t="shared" si="13"/>
        <v>49521</v>
      </c>
      <c r="D152" s="13">
        <f t="shared" si="14"/>
        <v>1122.6199999999999</v>
      </c>
      <c r="E152" s="13">
        <f t="shared" si="15"/>
        <v>536.24</v>
      </c>
      <c r="F152" s="13">
        <f t="shared" si="16"/>
        <v>586.38</v>
      </c>
      <c r="G152" s="13">
        <f t="shared" si="17"/>
        <v>183268.07</v>
      </c>
    </row>
    <row r="153" spans="2:7" ht="21.95" customHeight="1" x14ac:dyDescent="0.25">
      <c r="B153" s="9">
        <f t="shared" si="12"/>
        <v>139</v>
      </c>
      <c r="C153" s="10">
        <f t="shared" si="13"/>
        <v>49552</v>
      </c>
      <c r="D153" s="13">
        <f t="shared" si="14"/>
        <v>1122.6199999999999</v>
      </c>
      <c r="E153" s="13">
        <f t="shared" si="15"/>
        <v>534.53</v>
      </c>
      <c r="F153" s="13">
        <f t="shared" si="16"/>
        <v>588.09</v>
      </c>
      <c r="G153" s="13">
        <f t="shared" si="17"/>
        <v>182679.98</v>
      </c>
    </row>
    <row r="154" spans="2:7" ht="21.95" customHeight="1" x14ac:dyDescent="0.25">
      <c r="B154" s="9">
        <f t="shared" si="12"/>
        <v>140</v>
      </c>
      <c r="C154" s="10">
        <f t="shared" si="13"/>
        <v>49582</v>
      </c>
      <c r="D154" s="13">
        <f t="shared" si="14"/>
        <v>1122.6199999999999</v>
      </c>
      <c r="E154" s="13">
        <f t="shared" si="15"/>
        <v>532.82000000000005</v>
      </c>
      <c r="F154" s="13">
        <f t="shared" si="16"/>
        <v>589.79999999999995</v>
      </c>
      <c r="G154" s="13">
        <f t="shared" si="17"/>
        <v>182090.18</v>
      </c>
    </row>
    <row r="155" spans="2:7" ht="21.95" customHeight="1" x14ac:dyDescent="0.25">
      <c r="B155" s="9">
        <f t="shared" si="12"/>
        <v>141</v>
      </c>
      <c r="C155" s="10">
        <f t="shared" si="13"/>
        <v>49613</v>
      </c>
      <c r="D155" s="13">
        <f t="shared" si="14"/>
        <v>1122.6199999999999</v>
      </c>
      <c r="E155" s="13">
        <f t="shared" si="15"/>
        <v>531.1</v>
      </c>
      <c r="F155" s="13">
        <f t="shared" si="16"/>
        <v>591.52</v>
      </c>
      <c r="G155" s="13">
        <f t="shared" si="17"/>
        <v>181498.66</v>
      </c>
    </row>
    <row r="156" spans="2:7" ht="21.95" customHeight="1" x14ac:dyDescent="0.25">
      <c r="B156" s="9">
        <f t="shared" si="12"/>
        <v>142</v>
      </c>
      <c r="C156" s="10">
        <f t="shared" si="13"/>
        <v>49643</v>
      </c>
      <c r="D156" s="13">
        <f t="shared" si="14"/>
        <v>1122.6199999999999</v>
      </c>
      <c r="E156" s="13">
        <f t="shared" si="15"/>
        <v>529.37</v>
      </c>
      <c r="F156" s="13">
        <f t="shared" si="16"/>
        <v>593.25</v>
      </c>
      <c r="G156" s="13">
        <f t="shared" si="17"/>
        <v>180905.41</v>
      </c>
    </row>
    <row r="157" spans="2:7" ht="21.95" customHeight="1" x14ac:dyDescent="0.25">
      <c r="B157" s="9">
        <f t="shared" si="12"/>
        <v>143</v>
      </c>
      <c r="C157" s="10">
        <f t="shared" si="13"/>
        <v>49674</v>
      </c>
      <c r="D157" s="13">
        <f t="shared" si="14"/>
        <v>1122.6199999999999</v>
      </c>
      <c r="E157" s="13">
        <f t="shared" si="15"/>
        <v>527.64</v>
      </c>
      <c r="F157" s="13">
        <f t="shared" si="16"/>
        <v>594.98</v>
      </c>
      <c r="G157" s="13">
        <f t="shared" si="17"/>
        <v>180310.43</v>
      </c>
    </row>
    <row r="158" spans="2:7" ht="21.95" customHeight="1" x14ac:dyDescent="0.25">
      <c r="B158" s="9">
        <f t="shared" si="12"/>
        <v>144</v>
      </c>
      <c r="C158" s="10">
        <f t="shared" si="13"/>
        <v>49705</v>
      </c>
      <c r="D158" s="13">
        <f t="shared" si="14"/>
        <v>1122.6199999999999</v>
      </c>
      <c r="E158" s="13">
        <f t="shared" si="15"/>
        <v>525.91</v>
      </c>
      <c r="F158" s="13">
        <f t="shared" si="16"/>
        <v>596.71</v>
      </c>
      <c r="G158" s="13">
        <f t="shared" si="17"/>
        <v>179713.72</v>
      </c>
    </row>
    <row r="159" spans="2:7" ht="21.95" customHeight="1" x14ac:dyDescent="0.25">
      <c r="B159" s="9">
        <f t="shared" si="12"/>
        <v>145</v>
      </c>
      <c r="C159" s="10">
        <f t="shared" si="13"/>
        <v>49734</v>
      </c>
      <c r="D159" s="13">
        <f t="shared" si="14"/>
        <v>1122.6199999999999</v>
      </c>
      <c r="E159" s="13">
        <f t="shared" si="15"/>
        <v>524.16999999999996</v>
      </c>
      <c r="F159" s="13">
        <f t="shared" si="16"/>
        <v>598.45000000000005</v>
      </c>
      <c r="G159" s="13">
        <f t="shared" si="17"/>
        <v>179115.27</v>
      </c>
    </row>
    <row r="160" spans="2:7" ht="21.95" customHeight="1" x14ac:dyDescent="0.25">
      <c r="B160" s="9">
        <f t="shared" si="12"/>
        <v>146</v>
      </c>
      <c r="C160" s="10">
        <f t="shared" si="13"/>
        <v>49765</v>
      </c>
      <c r="D160" s="13">
        <f t="shared" si="14"/>
        <v>1122.6199999999999</v>
      </c>
      <c r="E160" s="13">
        <f t="shared" si="15"/>
        <v>522.41999999999996</v>
      </c>
      <c r="F160" s="13">
        <f t="shared" si="16"/>
        <v>600.20000000000005</v>
      </c>
      <c r="G160" s="13">
        <f t="shared" si="17"/>
        <v>178515.07</v>
      </c>
    </row>
    <row r="161" spans="2:7" ht="21.95" customHeight="1" x14ac:dyDescent="0.25">
      <c r="B161" s="9">
        <f t="shared" si="12"/>
        <v>147</v>
      </c>
      <c r="C161" s="10">
        <f t="shared" si="13"/>
        <v>49795</v>
      </c>
      <c r="D161" s="13">
        <f t="shared" si="14"/>
        <v>1122.6199999999999</v>
      </c>
      <c r="E161" s="13">
        <f t="shared" si="15"/>
        <v>520.66999999999996</v>
      </c>
      <c r="F161" s="13">
        <f t="shared" si="16"/>
        <v>601.95000000000005</v>
      </c>
      <c r="G161" s="13">
        <f t="shared" si="17"/>
        <v>177913.12</v>
      </c>
    </row>
    <row r="162" spans="2:7" ht="21.95" customHeight="1" x14ac:dyDescent="0.25">
      <c r="B162" s="9">
        <f t="shared" si="12"/>
        <v>148</v>
      </c>
      <c r="C162" s="10">
        <f t="shared" si="13"/>
        <v>49826</v>
      </c>
      <c r="D162" s="13">
        <f t="shared" si="14"/>
        <v>1122.6199999999999</v>
      </c>
      <c r="E162" s="13">
        <f t="shared" si="15"/>
        <v>518.91</v>
      </c>
      <c r="F162" s="13">
        <f t="shared" si="16"/>
        <v>603.71</v>
      </c>
      <c r="G162" s="13">
        <f t="shared" si="17"/>
        <v>177309.41</v>
      </c>
    </row>
    <row r="163" spans="2:7" ht="21.95" customHeight="1" x14ac:dyDescent="0.25">
      <c r="B163" s="9">
        <f t="shared" si="12"/>
        <v>149</v>
      </c>
      <c r="C163" s="10">
        <f t="shared" si="13"/>
        <v>49856</v>
      </c>
      <c r="D163" s="13">
        <f t="shared" si="14"/>
        <v>1122.6199999999999</v>
      </c>
      <c r="E163" s="13">
        <f t="shared" si="15"/>
        <v>517.15</v>
      </c>
      <c r="F163" s="13">
        <f t="shared" si="16"/>
        <v>605.47</v>
      </c>
      <c r="G163" s="13">
        <f t="shared" si="17"/>
        <v>176703.94</v>
      </c>
    </row>
    <row r="164" spans="2:7" ht="21.95" customHeight="1" x14ac:dyDescent="0.25">
      <c r="B164" s="9">
        <f t="shared" si="12"/>
        <v>150</v>
      </c>
      <c r="C164" s="10">
        <f t="shared" si="13"/>
        <v>49887</v>
      </c>
      <c r="D164" s="13">
        <f t="shared" si="14"/>
        <v>1122.6199999999999</v>
      </c>
      <c r="E164" s="13">
        <f t="shared" si="15"/>
        <v>515.39</v>
      </c>
      <c r="F164" s="13">
        <f t="shared" si="16"/>
        <v>607.23</v>
      </c>
      <c r="G164" s="13">
        <f t="shared" si="17"/>
        <v>176096.71</v>
      </c>
    </row>
    <row r="165" spans="2:7" ht="21.95" customHeight="1" x14ac:dyDescent="0.25">
      <c r="B165" s="9">
        <f t="shared" si="12"/>
        <v>151</v>
      </c>
      <c r="C165" s="10">
        <f t="shared" si="13"/>
        <v>49918</v>
      </c>
      <c r="D165" s="13">
        <f t="shared" si="14"/>
        <v>1122.6199999999999</v>
      </c>
      <c r="E165" s="13">
        <f t="shared" si="15"/>
        <v>513.62</v>
      </c>
      <c r="F165" s="13">
        <f t="shared" si="16"/>
        <v>609</v>
      </c>
      <c r="G165" s="13">
        <f t="shared" si="17"/>
        <v>175487.71</v>
      </c>
    </row>
    <row r="166" spans="2:7" ht="21.95" customHeight="1" x14ac:dyDescent="0.25">
      <c r="B166" s="9">
        <f t="shared" si="12"/>
        <v>152</v>
      </c>
      <c r="C166" s="10">
        <f t="shared" si="13"/>
        <v>49948</v>
      </c>
      <c r="D166" s="13">
        <f t="shared" si="14"/>
        <v>1122.6199999999999</v>
      </c>
      <c r="E166" s="13">
        <f t="shared" si="15"/>
        <v>511.84</v>
      </c>
      <c r="F166" s="13">
        <f t="shared" si="16"/>
        <v>610.78</v>
      </c>
      <c r="G166" s="13">
        <f t="shared" si="17"/>
        <v>174876.93</v>
      </c>
    </row>
    <row r="167" spans="2:7" ht="21.95" customHeight="1" x14ac:dyDescent="0.25">
      <c r="B167" s="9">
        <f t="shared" si="12"/>
        <v>153</v>
      </c>
      <c r="C167" s="10">
        <f t="shared" si="13"/>
        <v>49979</v>
      </c>
      <c r="D167" s="13">
        <f t="shared" si="14"/>
        <v>1122.6199999999999</v>
      </c>
      <c r="E167" s="13">
        <f t="shared" si="15"/>
        <v>510.06</v>
      </c>
      <c r="F167" s="13">
        <f t="shared" si="16"/>
        <v>612.55999999999995</v>
      </c>
      <c r="G167" s="13">
        <f t="shared" si="17"/>
        <v>174264.37</v>
      </c>
    </row>
    <row r="168" spans="2:7" ht="21.95" customHeight="1" x14ac:dyDescent="0.25">
      <c r="B168" s="9">
        <f t="shared" si="12"/>
        <v>154</v>
      </c>
      <c r="C168" s="10">
        <f t="shared" si="13"/>
        <v>50009</v>
      </c>
      <c r="D168" s="13">
        <f t="shared" si="14"/>
        <v>1122.6199999999999</v>
      </c>
      <c r="E168" s="13">
        <f t="shared" si="15"/>
        <v>508.27</v>
      </c>
      <c r="F168" s="13">
        <f t="shared" si="16"/>
        <v>614.35</v>
      </c>
      <c r="G168" s="13">
        <f t="shared" si="17"/>
        <v>173650.02</v>
      </c>
    </row>
    <row r="169" spans="2:7" ht="21.95" customHeight="1" x14ac:dyDescent="0.25">
      <c r="B169" s="9">
        <f t="shared" si="12"/>
        <v>155</v>
      </c>
      <c r="C169" s="10">
        <f t="shared" si="13"/>
        <v>50040</v>
      </c>
      <c r="D169" s="13">
        <f t="shared" si="14"/>
        <v>1122.6199999999999</v>
      </c>
      <c r="E169" s="13">
        <f t="shared" si="15"/>
        <v>506.48</v>
      </c>
      <c r="F169" s="13">
        <f t="shared" si="16"/>
        <v>616.14</v>
      </c>
      <c r="G169" s="13">
        <f t="shared" si="17"/>
        <v>173033.88</v>
      </c>
    </row>
    <row r="170" spans="2:7" ht="21.95" customHeight="1" x14ac:dyDescent="0.25">
      <c r="B170" s="9">
        <f t="shared" si="12"/>
        <v>156</v>
      </c>
      <c r="C170" s="10">
        <f t="shared" si="13"/>
        <v>50071</v>
      </c>
      <c r="D170" s="13">
        <f t="shared" si="14"/>
        <v>1122.6199999999999</v>
      </c>
      <c r="E170" s="13">
        <f t="shared" si="15"/>
        <v>504.68</v>
      </c>
      <c r="F170" s="13">
        <f t="shared" si="16"/>
        <v>617.94000000000005</v>
      </c>
      <c r="G170" s="13">
        <f t="shared" si="17"/>
        <v>172415.94</v>
      </c>
    </row>
    <row r="171" spans="2:7" ht="21.95" customHeight="1" x14ac:dyDescent="0.25">
      <c r="B171" s="9">
        <f t="shared" si="12"/>
        <v>157</v>
      </c>
      <c r="C171" s="10">
        <f t="shared" si="13"/>
        <v>50099</v>
      </c>
      <c r="D171" s="13">
        <f t="shared" si="14"/>
        <v>1122.6199999999999</v>
      </c>
      <c r="E171" s="13">
        <f t="shared" si="15"/>
        <v>502.88</v>
      </c>
      <c r="F171" s="13">
        <f t="shared" si="16"/>
        <v>619.74</v>
      </c>
      <c r="G171" s="13">
        <f t="shared" si="17"/>
        <v>171796.2</v>
      </c>
    </row>
    <row r="172" spans="2:7" ht="21.95" customHeight="1" x14ac:dyDescent="0.25">
      <c r="B172" s="9">
        <f t="shared" si="12"/>
        <v>158</v>
      </c>
      <c r="C172" s="10">
        <f t="shared" si="13"/>
        <v>50130</v>
      </c>
      <c r="D172" s="13">
        <f t="shared" si="14"/>
        <v>1122.6199999999999</v>
      </c>
      <c r="E172" s="13">
        <f t="shared" si="15"/>
        <v>501.07</v>
      </c>
      <c r="F172" s="13">
        <f t="shared" si="16"/>
        <v>621.54999999999995</v>
      </c>
      <c r="G172" s="13">
        <f t="shared" si="17"/>
        <v>171174.65</v>
      </c>
    </row>
    <row r="173" spans="2:7" ht="21.95" customHeight="1" x14ac:dyDescent="0.25">
      <c r="B173" s="9">
        <f t="shared" si="12"/>
        <v>159</v>
      </c>
      <c r="C173" s="10">
        <f t="shared" si="13"/>
        <v>50160</v>
      </c>
      <c r="D173" s="13">
        <f t="shared" si="14"/>
        <v>1122.6199999999999</v>
      </c>
      <c r="E173" s="13">
        <f t="shared" si="15"/>
        <v>499.26</v>
      </c>
      <c r="F173" s="13">
        <f t="shared" si="16"/>
        <v>623.36</v>
      </c>
      <c r="G173" s="13">
        <f t="shared" si="17"/>
        <v>170551.29</v>
      </c>
    </row>
    <row r="174" spans="2:7" ht="21.95" customHeight="1" x14ac:dyDescent="0.25">
      <c r="B174" s="9">
        <f t="shared" si="12"/>
        <v>160</v>
      </c>
      <c r="C174" s="10">
        <f t="shared" si="13"/>
        <v>50191</v>
      </c>
      <c r="D174" s="13">
        <f t="shared" si="14"/>
        <v>1122.6199999999999</v>
      </c>
      <c r="E174" s="13">
        <f t="shared" si="15"/>
        <v>497.44</v>
      </c>
      <c r="F174" s="13">
        <f t="shared" si="16"/>
        <v>625.17999999999995</v>
      </c>
      <c r="G174" s="13">
        <f t="shared" si="17"/>
        <v>169926.11</v>
      </c>
    </row>
    <row r="175" spans="2:7" ht="21.95" customHeight="1" x14ac:dyDescent="0.25">
      <c r="B175" s="9">
        <f t="shared" si="12"/>
        <v>161</v>
      </c>
      <c r="C175" s="10">
        <f t="shared" si="13"/>
        <v>50221</v>
      </c>
      <c r="D175" s="13">
        <f t="shared" si="14"/>
        <v>1122.6199999999999</v>
      </c>
      <c r="E175" s="13">
        <f t="shared" si="15"/>
        <v>495.62</v>
      </c>
      <c r="F175" s="13">
        <f t="shared" si="16"/>
        <v>627</v>
      </c>
      <c r="G175" s="13">
        <f t="shared" si="17"/>
        <v>169299.11</v>
      </c>
    </row>
    <row r="176" spans="2:7" ht="21.95" customHeight="1" x14ac:dyDescent="0.25">
      <c r="B176" s="9">
        <f t="shared" si="12"/>
        <v>162</v>
      </c>
      <c r="C176" s="10">
        <f t="shared" si="13"/>
        <v>50252</v>
      </c>
      <c r="D176" s="13">
        <f t="shared" si="14"/>
        <v>1122.6199999999999</v>
      </c>
      <c r="E176" s="13">
        <f t="shared" si="15"/>
        <v>493.79</v>
      </c>
      <c r="F176" s="13">
        <f t="shared" si="16"/>
        <v>628.83000000000004</v>
      </c>
      <c r="G176" s="13">
        <f t="shared" si="17"/>
        <v>168670.28</v>
      </c>
    </row>
    <row r="177" spans="2:7" ht="21.95" customHeight="1" x14ac:dyDescent="0.25">
      <c r="B177" s="9">
        <f t="shared" si="12"/>
        <v>163</v>
      </c>
      <c r="C177" s="10">
        <f t="shared" si="13"/>
        <v>50283</v>
      </c>
      <c r="D177" s="13">
        <f t="shared" si="14"/>
        <v>1122.6199999999999</v>
      </c>
      <c r="E177" s="13">
        <f t="shared" si="15"/>
        <v>491.95</v>
      </c>
      <c r="F177" s="13">
        <f t="shared" si="16"/>
        <v>630.66999999999996</v>
      </c>
      <c r="G177" s="13">
        <f t="shared" si="17"/>
        <v>168039.61</v>
      </c>
    </row>
    <row r="178" spans="2:7" ht="21.95" customHeight="1" x14ac:dyDescent="0.25">
      <c r="B178" s="9">
        <f t="shared" si="12"/>
        <v>164</v>
      </c>
      <c r="C178" s="10">
        <f t="shared" si="13"/>
        <v>50313</v>
      </c>
      <c r="D178" s="13">
        <f t="shared" si="14"/>
        <v>1122.6199999999999</v>
      </c>
      <c r="E178" s="13">
        <f t="shared" si="15"/>
        <v>490.12</v>
      </c>
      <c r="F178" s="13">
        <f t="shared" si="16"/>
        <v>632.5</v>
      </c>
      <c r="G178" s="13">
        <f t="shared" si="17"/>
        <v>167407.10999999999</v>
      </c>
    </row>
    <row r="179" spans="2:7" ht="21.95" customHeight="1" x14ac:dyDescent="0.25">
      <c r="B179" s="9">
        <f t="shared" si="12"/>
        <v>165</v>
      </c>
      <c r="C179" s="10">
        <f t="shared" si="13"/>
        <v>50344</v>
      </c>
      <c r="D179" s="13">
        <f t="shared" si="14"/>
        <v>1122.6199999999999</v>
      </c>
      <c r="E179" s="13">
        <f t="shared" si="15"/>
        <v>488.27</v>
      </c>
      <c r="F179" s="13">
        <f t="shared" si="16"/>
        <v>634.35</v>
      </c>
      <c r="G179" s="13">
        <f t="shared" si="17"/>
        <v>166772.76</v>
      </c>
    </row>
    <row r="180" spans="2:7" ht="21.95" customHeight="1" x14ac:dyDescent="0.25">
      <c r="B180" s="9">
        <f t="shared" si="12"/>
        <v>166</v>
      </c>
      <c r="C180" s="10">
        <f t="shared" si="13"/>
        <v>50374</v>
      </c>
      <c r="D180" s="13">
        <f t="shared" si="14"/>
        <v>1122.6199999999999</v>
      </c>
      <c r="E180" s="13">
        <f t="shared" si="15"/>
        <v>486.42</v>
      </c>
      <c r="F180" s="13">
        <f t="shared" si="16"/>
        <v>636.20000000000005</v>
      </c>
      <c r="G180" s="13">
        <f t="shared" si="17"/>
        <v>166136.56</v>
      </c>
    </row>
    <row r="181" spans="2:7" ht="21.95" customHeight="1" x14ac:dyDescent="0.25">
      <c r="B181" s="9">
        <f t="shared" si="12"/>
        <v>167</v>
      </c>
      <c r="C181" s="10">
        <f t="shared" si="13"/>
        <v>50405</v>
      </c>
      <c r="D181" s="13">
        <f t="shared" si="14"/>
        <v>1122.6199999999999</v>
      </c>
      <c r="E181" s="13">
        <f t="shared" si="15"/>
        <v>484.56</v>
      </c>
      <c r="F181" s="13">
        <f t="shared" si="16"/>
        <v>638.05999999999995</v>
      </c>
      <c r="G181" s="13">
        <f t="shared" si="17"/>
        <v>165498.5</v>
      </c>
    </row>
    <row r="182" spans="2:7" ht="21.95" customHeight="1" x14ac:dyDescent="0.25">
      <c r="B182" s="9">
        <f t="shared" si="12"/>
        <v>168</v>
      </c>
      <c r="C182" s="10">
        <f t="shared" si="13"/>
        <v>50436</v>
      </c>
      <c r="D182" s="13">
        <f t="shared" si="14"/>
        <v>1122.6199999999999</v>
      </c>
      <c r="E182" s="13">
        <f t="shared" si="15"/>
        <v>482.7</v>
      </c>
      <c r="F182" s="13">
        <f t="shared" si="16"/>
        <v>639.91999999999996</v>
      </c>
      <c r="G182" s="13">
        <f t="shared" si="17"/>
        <v>164858.57999999999</v>
      </c>
    </row>
    <row r="183" spans="2:7" ht="21.95" customHeight="1" x14ac:dyDescent="0.25">
      <c r="B183" s="9">
        <f t="shared" si="12"/>
        <v>169</v>
      </c>
      <c r="C183" s="10">
        <f t="shared" si="13"/>
        <v>50464</v>
      </c>
      <c r="D183" s="13">
        <f t="shared" si="14"/>
        <v>1122.6199999999999</v>
      </c>
      <c r="E183" s="13">
        <f t="shared" si="15"/>
        <v>480.84</v>
      </c>
      <c r="F183" s="13">
        <f t="shared" si="16"/>
        <v>641.78</v>
      </c>
      <c r="G183" s="13">
        <f t="shared" si="17"/>
        <v>164216.79999999999</v>
      </c>
    </row>
    <row r="184" spans="2:7" ht="21.95" customHeight="1" x14ac:dyDescent="0.25">
      <c r="B184" s="9">
        <f t="shared" si="12"/>
        <v>170</v>
      </c>
      <c r="C184" s="10">
        <f t="shared" si="13"/>
        <v>50495</v>
      </c>
      <c r="D184" s="13">
        <f t="shared" si="14"/>
        <v>1122.6199999999999</v>
      </c>
      <c r="E184" s="13">
        <f t="shared" si="15"/>
        <v>478.97</v>
      </c>
      <c r="F184" s="13">
        <f t="shared" si="16"/>
        <v>643.65</v>
      </c>
      <c r="G184" s="13">
        <f t="shared" si="17"/>
        <v>163573.15</v>
      </c>
    </row>
    <row r="185" spans="2:7" ht="21.95" customHeight="1" x14ac:dyDescent="0.25">
      <c r="B185" s="9">
        <f t="shared" si="12"/>
        <v>171</v>
      </c>
      <c r="C185" s="10">
        <f t="shared" si="13"/>
        <v>50525</v>
      </c>
      <c r="D185" s="13">
        <f t="shared" si="14"/>
        <v>1122.6199999999999</v>
      </c>
      <c r="E185" s="13">
        <f t="shared" si="15"/>
        <v>477.09</v>
      </c>
      <c r="F185" s="13">
        <f t="shared" si="16"/>
        <v>645.53</v>
      </c>
      <c r="G185" s="13">
        <f t="shared" si="17"/>
        <v>162927.62</v>
      </c>
    </row>
    <row r="186" spans="2:7" ht="21.95" customHeight="1" x14ac:dyDescent="0.25">
      <c r="B186" s="9">
        <f t="shared" si="12"/>
        <v>172</v>
      </c>
      <c r="C186" s="10">
        <f t="shared" si="13"/>
        <v>50556</v>
      </c>
      <c r="D186" s="13">
        <f t="shared" si="14"/>
        <v>1122.6199999999999</v>
      </c>
      <c r="E186" s="13">
        <f t="shared" si="15"/>
        <v>475.21</v>
      </c>
      <c r="F186" s="13">
        <f t="shared" si="16"/>
        <v>647.41</v>
      </c>
      <c r="G186" s="13">
        <f t="shared" si="17"/>
        <v>162280.21</v>
      </c>
    </row>
    <row r="187" spans="2:7" ht="21.95" customHeight="1" x14ac:dyDescent="0.25">
      <c r="B187" s="9">
        <f t="shared" si="12"/>
        <v>173</v>
      </c>
      <c r="C187" s="10">
        <f t="shared" si="13"/>
        <v>50586</v>
      </c>
      <c r="D187" s="13">
        <f t="shared" si="14"/>
        <v>1122.6199999999999</v>
      </c>
      <c r="E187" s="13">
        <f t="shared" si="15"/>
        <v>473.32</v>
      </c>
      <c r="F187" s="13">
        <f t="shared" si="16"/>
        <v>649.29999999999995</v>
      </c>
      <c r="G187" s="13">
        <f t="shared" si="17"/>
        <v>161630.91</v>
      </c>
    </row>
    <row r="188" spans="2:7" ht="21.95" customHeight="1" x14ac:dyDescent="0.25">
      <c r="B188" s="9">
        <f t="shared" si="12"/>
        <v>174</v>
      </c>
      <c r="C188" s="10">
        <f t="shared" si="13"/>
        <v>50617</v>
      </c>
      <c r="D188" s="13">
        <f t="shared" si="14"/>
        <v>1122.6199999999999</v>
      </c>
      <c r="E188" s="13">
        <f t="shared" si="15"/>
        <v>471.42</v>
      </c>
      <c r="F188" s="13">
        <f t="shared" si="16"/>
        <v>651.20000000000005</v>
      </c>
      <c r="G188" s="13">
        <f t="shared" si="17"/>
        <v>160979.71</v>
      </c>
    </row>
    <row r="189" spans="2:7" ht="21.95" customHeight="1" x14ac:dyDescent="0.25">
      <c r="B189" s="9">
        <f t="shared" si="12"/>
        <v>175</v>
      </c>
      <c r="C189" s="10">
        <f t="shared" si="13"/>
        <v>50648</v>
      </c>
      <c r="D189" s="13">
        <f t="shared" si="14"/>
        <v>1122.6199999999999</v>
      </c>
      <c r="E189" s="13">
        <f t="shared" si="15"/>
        <v>469.52</v>
      </c>
      <c r="F189" s="13">
        <f t="shared" si="16"/>
        <v>653.1</v>
      </c>
      <c r="G189" s="13">
        <f t="shared" si="17"/>
        <v>160326.60999999999</v>
      </c>
    </row>
    <row r="190" spans="2:7" ht="21.95" customHeight="1" x14ac:dyDescent="0.25">
      <c r="B190" s="9">
        <f t="shared" si="12"/>
        <v>176</v>
      </c>
      <c r="C190" s="10">
        <f t="shared" si="13"/>
        <v>50678</v>
      </c>
      <c r="D190" s="13">
        <f t="shared" si="14"/>
        <v>1122.6199999999999</v>
      </c>
      <c r="E190" s="13">
        <f t="shared" si="15"/>
        <v>467.62</v>
      </c>
      <c r="F190" s="13">
        <f t="shared" si="16"/>
        <v>655</v>
      </c>
      <c r="G190" s="13">
        <f t="shared" si="17"/>
        <v>159671.60999999999</v>
      </c>
    </row>
    <row r="191" spans="2:7" ht="21.95" customHeight="1" x14ac:dyDescent="0.25">
      <c r="B191" s="9">
        <f t="shared" si="12"/>
        <v>177</v>
      </c>
      <c r="C191" s="10">
        <f t="shared" si="13"/>
        <v>50709</v>
      </c>
      <c r="D191" s="13">
        <f t="shared" si="14"/>
        <v>1122.6199999999999</v>
      </c>
      <c r="E191" s="13">
        <f t="shared" si="15"/>
        <v>465.71</v>
      </c>
      <c r="F191" s="13">
        <f t="shared" si="16"/>
        <v>656.91</v>
      </c>
      <c r="G191" s="13">
        <f t="shared" si="17"/>
        <v>159014.70000000001</v>
      </c>
    </row>
    <row r="192" spans="2:7" ht="21.95" customHeight="1" x14ac:dyDescent="0.25">
      <c r="B192" s="9">
        <f t="shared" si="12"/>
        <v>178</v>
      </c>
      <c r="C192" s="10">
        <f t="shared" si="13"/>
        <v>50739</v>
      </c>
      <c r="D192" s="13">
        <f t="shared" si="14"/>
        <v>1122.6199999999999</v>
      </c>
      <c r="E192" s="13">
        <f t="shared" si="15"/>
        <v>463.79</v>
      </c>
      <c r="F192" s="13">
        <f t="shared" si="16"/>
        <v>658.83</v>
      </c>
      <c r="G192" s="13">
        <f t="shared" si="17"/>
        <v>158355.87</v>
      </c>
    </row>
    <row r="193" spans="2:7" ht="21.95" customHeight="1" x14ac:dyDescent="0.25">
      <c r="B193" s="9">
        <f t="shared" si="12"/>
        <v>179</v>
      </c>
      <c r="C193" s="10">
        <f t="shared" si="13"/>
        <v>50770</v>
      </c>
      <c r="D193" s="13">
        <f t="shared" si="14"/>
        <v>1122.6199999999999</v>
      </c>
      <c r="E193" s="13">
        <f t="shared" si="15"/>
        <v>461.87</v>
      </c>
      <c r="F193" s="13">
        <f t="shared" si="16"/>
        <v>660.75</v>
      </c>
      <c r="G193" s="13">
        <f t="shared" si="17"/>
        <v>157695.12</v>
      </c>
    </row>
    <row r="194" spans="2:7" ht="21.95" customHeight="1" x14ac:dyDescent="0.25">
      <c r="B194" s="9">
        <f t="shared" si="12"/>
        <v>180</v>
      </c>
      <c r="C194" s="10">
        <f t="shared" si="13"/>
        <v>50801</v>
      </c>
      <c r="D194" s="13">
        <f t="shared" si="14"/>
        <v>1122.6199999999999</v>
      </c>
      <c r="E194" s="13">
        <f t="shared" si="15"/>
        <v>459.94</v>
      </c>
      <c r="F194" s="13">
        <f t="shared" si="16"/>
        <v>662.68</v>
      </c>
      <c r="G194" s="13">
        <f t="shared" si="17"/>
        <v>157032.44</v>
      </c>
    </row>
    <row r="195" spans="2:7" ht="21.95" customHeight="1" x14ac:dyDescent="0.25">
      <c r="B195" s="9">
        <f t="shared" si="12"/>
        <v>181</v>
      </c>
      <c r="C195" s="10">
        <f t="shared" si="13"/>
        <v>50829</v>
      </c>
      <c r="D195" s="13">
        <f t="shared" si="14"/>
        <v>1122.6199999999999</v>
      </c>
      <c r="E195" s="13">
        <f t="shared" si="15"/>
        <v>458.01</v>
      </c>
      <c r="F195" s="13">
        <f t="shared" si="16"/>
        <v>664.61</v>
      </c>
      <c r="G195" s="13">
        <f t="shared" si="17"/>
        <v>156367.82999999999</v>
      </c>
    </row>
    <row r="196" spans="2:7" ht="21.95" customHeight="1" x14ac:dyDescent="0.25">
      <c r="B196" s="9">
        <f t="shared" si="12"/>
        <v>182</v>
      </c>
      <c r="C196" s="10">
        <f t="shared" si="13"/>
        <v>50860</v>
      </c>
      <c r="D196" s="13">
        <f t="shared" si="14"/>
        <v>1122.6199999999999</v>
      </c>
      <c r="E196" s="13">
        <f t="shared" si="15"/>
        <v>456.07</v>
      </c>
      <c r="F196" s="13">
        <f t="shared" si="16"/>
        <v>666.55</v>
      </c>
      <c r="G196" s="13">
        <f t="shared" si="17"/>
        <v>155701.28</v>
      </c>
    </row>
    <row r="197" spans="2:7" ht="21.95" customHeight="1" x14ac:dyDescent="0.25">
      <c r="B197" s="9">
        <f t="shared" si="12"/>
        <v>183</v>
      </c>
      <c r="C197" s="10">
        <f t="shared" si="13"/>
        <v>50890</v>
      </c>
      <c r="D197" s="13">
        <f t="shared" si="14"/>
        <v>1122.6199999999999</v>
      </c>
      <c r="E197" s="13">
        <f t="shared" si="15"/>
        <v>454.13</v>
      </c>
      <c r="F197" s="13">
        <f t="shared" si="16"/>
        <v>668.49</v>
      </c>
      <c r="G197" s="13">
        <f t="shared" si="17"/>
        <v>155032.79</v>
      </c>
    </row>
    <row r="198" spans="2:7" ht="21.95" customHeight="1" x14ac:dyDescent="0.25">
      <c r="B198" s="9">
        <f t="shared" si="12"/>
        <v>184</v>
      </c>
      <c r="C198" s="10">
        <f t="shared" si="13"/>
        <v>50921</v>
      </c>
      <c r="D198" s="13">
        <f t="shared" si="14"/>
        <v>1122.6199999999999</v>
      </c>
      <c r="E198" s="13">
        <f t="shared" si="15"/>
        <v>452.18</v>
      </c>
      <c r="F198" s="13">
        <f t="shared" si="16"/>
        <v>670.44</v>
      </c>
      <c r="G198" s="13">
        <f t="shared" si="17"/>
        <v>154362.35</v>
      </c>
    </row>
    <row r="199" spans="2:7" ht="21.95" customHeight="1" x14ac:dyDescent="0.25">
      <c r="B199" s="9">
        <f t="shared" si="12"/>
        <v>185</v>
      </c>
      <c r="C199" s="10">
        <f t="shared" si="13"/>
        <v>50951</v>
      </c>
      <c r="D199" s="13">
        <f t="shared" si="14"/>
        <v>1122.6199999999999</v>
      </c>
      <c r="E199" s="13">
        <f t="shared" si="15"/>
        <v>450.22</v>
      </c>
      <c r="F199" s="13">
        <f t="shared" si="16"/>
        <v>672.4</v>
      </c>
      <c r="G199" s="13">
        <f t="shared" si="17"/>
        <v>153689.95000000001</v>
      </c>
    </row>
    <row r="200" spans="2:7" ht="21.95" customHeight="1" x14ac:dyDescent="0.25">
      <c r="B200" s="9">
        <f t="shared" si="12"/>
        <v>186</v>
      </c>
      <c r="C200" s="10">
        <f t="shared" si="13"/>
        <v>50982</v>
      </c>
      <c r="D200" s="13">
        <f t="shared" si="14"/>
        <v>1122.6199999999999</v>
      </c>
      <c r="E200" s="13">
        <f t="shared" si="15"/>
        <v>448.26</v>
      </c>
      <c r="F200" s="13">
        <f t="shared" si="16"/>
        <v>674.36</v>
      </c>
      <c r="G200" s="13">
        <f t="shared" si="17"/>
        <v>153015.59</v>
      </c>
    </row>
    <row r="201" spans="2:7" ht="21.95" customHeight="1" x14ac:dyDescent="0.25">
      <c r="B201" s="9">
        <f t="shared" si="12"/>
        <v>187</v>
      </c>
      <c r="C201" s="10">
        <f t="shared" si="13"/>
        <v>51013</v>
      </c>
      <c r="D201" s="13">
        <f t="shared" si="14"/>
        <v>1122.6199999999999</v>
      </c>
      <c r="E201" s="13">
        <f t="shared" si="15"/>
        <v>446.3</v>
      </c>
      <c r="F201" s="13">
        <f t="shared" si="16"/>
        <v>676.32</v>
      </c>
      <c r="G201" s="13">
        <f t="shared" si="17"/>
        <v>152339.26999999999</v>
      </c>
    </row>
    <row r="202" spans="2:7" ht="21.95" customHeight="1" x14ac:dyDescent="0.25">
      <c r="B202" s="9">
        <f t="shared" si="12"/>
        <v>188</v>
      </c>
      <c r="C202" s="10">
        <f t="shared" si="13"/>
        <v>51043</v>
      </c>
      <c r="D202" s="13">
        <f t="shared" si="14"/>
        <v>1122.6199999999999</v>
      </c>
      <c r="E202" s="13">
        <f t="shared" si="15"/>
        <v>444.32</v>
      </c>
      <c r="F202" s="13">
        <f t="shared" si="16"/>
        <v>678.3</v>
      </c>
      <c r="G202" s="13">
        <f t="shared" si="17"/>
        <v>151660.97</v>
      </c>
    </row>
    <row r="203" spans="2:7" ht="21.95" customHeight="1" x14ac:dyDescent="0.25">
      <c r="B203" s="9">
        <f t="shared" si="12"/>
        <v>189</v>
      </c>
      <c r="C203" s="10">
        <f t="shared" si="13"/>
        <v>51074</v>
      </c>
      <c r="D203" s="13">
        <f t="shared" si="14"/>
        <v>1122.6199999999999</v>
      </c>
      <c r="E203" s="13">
        <f t="shared" si="15"/>
        <v>442.34</v>
      </c>
      <c r="F203" s="13">
        <f t="shared" si="16"/>
        <v>680.28</v>
      </c>
      <c r="G203" s="13">
        <f t="shared" si="17"/>
        <v>150980.69</v>
      </c>
    </row>
    <row r="204" spans="2:7" ht="21.95" customHeight="1" x14ac:dyDescent="0.25">
      <c r="B204" s="9">
        <f t="shared" si="12"/>
        <v>190</v>
      </c>
      <c r="C204" s="10">
        <f t="shared" si="13"/>
        <v>51104</v>
      </c>
      <c r="D204" s="13">
        <f t="shared" si="14"/>
        <v>1122.6199999999999</v>
      </c>
      <c r="E204" s="13">
        <f t="shared" si="15"/>
        <v>440.36</v>
      </c>
      <c r="F204" s="13">
        <f t="shared" si="16"/>
        <v>682.26</v>
      </c>
      <c r="G204" s="13">
        <f t="shared" si="17"/>
        <v>150298.43</v>
      </c>
    </row>
    <row r="205" spans="2:7" ht="21.95" customHeight="1" x14ac:dyDescent="0.25">
      <c r="B205" s="9">
        <f t="shared" si="12"/>
        <v>191</v>
      </c>
      <c r="C205" s="10">
        <f t="shared" si="13"/>
        <v>51135</v>
      </c>
      <c r="D205" s="13">
        <f t="shared" si="14"/>
        <v>1122.6199999999999</v>
      </c>
      <c r="E205" s="13">
        <f t="shared" si="15"/>
        <v>438.37</v>
      </c>
      <c r="F205" s="13">
        <f t="shared" si="16"/>
        <v>684.25</v>
      </c>
      <c r="G205" s="13">
        <f t="shared" si="17"/>
        <v>149614.18</v>
      </c>
    </row>
    <row r="206" spans="2:7" ht="21.95" customHeight="1" x14ac:dyDescent="0.25">
      <c r="B206" s="9">
        <f t="shared" si="12"/>
        <v>192</v>
      </c>
      <c r="C206" s="10">
        <f t="shared" si="13"/>
        <v>51166</v>
      </c>
      <c r="D206" s="13">
        <f t="shared" si="14"/>
        <v>1122.6199999999999</v>
      </c>
      <c r="E206" s="13">
        <f t="shared" si="15"/>
        <v>436.37</v>
      </c>
      <c r="F206" s="13">
        <f t="shared" si="16"/>
        <v>686.25</v>
      </c>
      <c r="G206" s="13">
        <f t="shared" si="17"/>
        <v>148927.93</v>
      </c>
    </row>
    <row r="207" spans="2:7" ht="21.95" customHeight="1" x14ac:dyDescent="0.25">
      <c r="B207" s="9">
        <f t="shared" ref="B207:B270" si="18">IF($G206&gt;0,B206+1,"")</f>
        <v>193</v>
      </c>
      <c r="C207" s="10">
        <f t="shared" ref="C207:C270" si="19">IF($G206&gt;0,EOMONTH(C206,1),"")</f>
        <v>51195</v>
      </c>
      <c r="D207" s="13">
        <f t="shared" ref="D207:D270" si="20">IF($G206&gt;0,MIN($G$5,ROUND($G206+E207,2)),"")</f>
        <v>1122.6199999999999</v>
      </c>
      <c r="E207" s="13">
        <f t="shared" ref="E207:E270" si="21">IF($G206&gt;0,ROUND($G206*($C$7/12),2),"")</f>
        <v>434.37</v>
      </c>
      <c r="F207" s="13">
        <f t="shared" ref="F207:F270" si="22">IF($G206&gt;0,ROUND($D207-E207,2),"")</f>
        <v>688.25</v>
      </c>
      <c r="G207" s="13">
        <f t="shared" ref="G207:G270" si="23">IF($G206&gt;0,MAX(0,ROUND($G206-F207,2)),"")</f>
        <v>148239.67999999999</v>
      </c>
    </row>
    <row r="208" spans="2:7" ht="21.95" customHeight="1" x14ac:dyDescent="0.25">
      <c r="B208" s="9">
        <f t="shared" si="18"/>
        <v>194</v>
      </c>
      <c r="C208" s="10">
        <f t="shared" si="19"/>
        <v>51226</v>
      </c>
      <c r="D208" s="13">
        <f t="shared" si="20"/>
        <v>1122.6199999999999</v>
      </c>
      <c r="E208" s="13">
        <f t="shared" si="21"/>
        <v>432.37</v>
      </c>
      <c r="F208" s="13">
        <f t="shared" si="22"/>
        <v>690.25</v>
      </c>
      <c r="G208" s="13">
        <f t="shared" si="23"/>
        <v>147549.43</v>
      </c>
    </row>
    <row r="209" spans="2:7" ht="21.95" customHeight="1" x14ac:dyDescent="0.25">
      <c r="B209" s="9">
        <f t="shared" si="18"/>
        <v>195</v>
      </c>
      <c r="C209" s="10">
        <f t="shared" si="19"/>
        <v>51256</v>
      </c>
      <c r="D209" s="13">
        <f t="shared" si="20"/>
        <v>1122.6199999999999</v>
      </c>
      <c r="E209" s="13">
        <f t="shared" si="21"/>
        <v>430.35</v>
      </c>
      <c r="F209" s="13">
        <f t="shared" si="22"/>
        <v>692.27</v>
      </c>
      <c r="G209" s="13">
        <f t="shared" si="23"/>
        <v>146857.16</v>
      </c>
    </row>
    <row r="210" spans="2:7" ht="21.95" customHeight="1" x14ac:dyDescent="0.25">
      <c r="B210" s="9">
        <f t="shared" si="18"/>
        <v>196</v>
      </c>
      <c r="C210" s="10">
        <f t="shared" si="19"/>
        <v>51287</v>
      </c>
      <c r="D210" s="13">
        <f t="shared" si="20"/>
        <v>1122.6199999999999</v>
      </c>
      <c r="E210" s="13">
        <f t="shared" si="21"/>
        <v>428.33</v>
      </c>
      <c r="F210" s="13">
        <f t="shared" si="22"/>
        <v>694.29</v>
      </c>
      <c r="G210" s="13">
        <f t="shared" si="23"/>
        <v>146162.87</v>
      </c>
    </row>
    <row r="211" spans="2:7" ht="21.95" customHeight="1" x14ac:dyDescent="0.25">
      <c r="B211" s="9">
        <f t="shared" si="18"/>
        <v>197</v>
      </c>
      <c r="C211" s="10">
        <f t="shared" si="19"/>
        <v>51317</v>
      </c>
      <c r="D211" s="13">
        <f t="shared" si="20"/>
        <v>1122.6199999999999</v>
      </c>
      <c r="E211" s="13">
        <f t="shared" si="21"/>
        <v>426.31</v>
      </c>
      <c r="F211" s="13">
        <f t="shared" si="22"/>
        <v>696.31</v>
      </c>
      <c r="G211" s="13">
        <f t="shared" si="23"/>
        <v>145466.56</v>
      </c>
    </row>
    <row r="212" spans="2:7" ht="21.95" customHeight="1" x14ac:dyDescent="0.25">
      <c r="B212" s="9">
        <f t="shared" si="18"/>
        <v>198</v>
      </c>
      <c r="C212" s="10">
        <f t="shared" si="19"/>
        <v>51348</v>
      </c>
      <c r="D212" s="13">
        <f t="shared" si="20"/>
        <v>1122.6199999999999</v>
      </c>
      <c r="E212" s="13">
        <f t="shared" si="21"/>
        <v>424.28</v>
      </c>
      <c r="F212" s="13">
        <f t="shared" si="22"/>
        <v>698.34</v>
      </c>
      <c r="G212" s="13">
        <f t="shared" si="23"/>
        <v>144768.22</v>
      </c>
    </row>
    <row r="213" spans="2:7" ht="21.95" customHeight="1" x14ac:dyDescent="0.25">
      <c r="B213" s="9">
        <f t="shared" si="18"/>
        <v>199</v>
      </c>
      <c r="C213" s="10">
        <f t="shared" si="19"/>
        <v>51379</v>
      </c>
      <c r="D213" s="13">
        <f t="shared" si="20"/>
        <v>1122.6199999999999</v>
      </c>
      <c r="E213" s="13">
        <f t="shared" si="21"/>
        <v>422.24</v>
      </c>
      <c r="F213" s="13">
        <f t="shared" si="22"/>
        <v>700.38</v>
      </c>
      <c r="G213" s="13">
        <f t="shared" si="23"/>
        <v>144067.84</v>
      </c>
    </row>
    <row r="214" spans="2:7" ht="21.95" customHeight="1" x14ac:dyDescent="0.25">
      <c r="B214" s="9">
        <f t="shared" si="18"/>
        <v>200</v>
      </c>
      <c r="C214" s="10">
        <f t="shared" si="19"/>
        <v>51409</v>
      </c>
      <c r="D214" s="13">
        <f t="shared" si="20"/>
        <v>1122.6199999999999</v>
      </c>
      <c r="E214" s="13">
        <f t="shared" si="21"/>
        <v>420.2</v>
      </c>
      <c r="F214" s="13">
        <f t="shared" si="22"/>
        <v>702.42</v>
      </c>
      <c r="G214" s="13">
        <f t="shared" si="23"/>
        <v>143365.42000000001</v>
      </c>
    </row>
    <row r="215" spans="2:7" ht="21.95" customHeight="1" x14ac:dyDescent="0.25">
      <c r="B215" s="9">
        <f t="shared" si="18"/>
        <v>201</v>
      </c>
      <c r="C215" s="10">
        <f t="shared" si="19"/>
        <v>51440</v>
      </c>
      <c r="D215" s="13">
        <f t="shared" si="20"/>
        <v>1122.6199999999999</v>
      </c>
      <c r="E215" s="13">
        <f t="shared" si="21"/>
        <v>418.15</v>
      </c>
      <c r="F215" s="13">
        <f t="shared" si="22"/>
        <v>704.47</v>
      </c>
      <c r="G215" s="13">
        <f t="shared" si="23"/>
        <v>142660.95000000001</v>
      </c>
    </row>
    <row r="216" spans="2:7" ht="21.95" customHeight="1" x14ac:dyDescent="0.25">
      <c r="B216" s="9">
        <f t="shared" si="18"/>
        <v>202</v>
      </c>
      <c r="C216" s="10">
        <f t="shared" si="19"/>
        <v>51470</v>
      </c>
      <c r="D216" s="13">
        <f t="shared" si="20"/>
        <v>1122.6199999999999</v>
      </c>
      <c r="E216" s="13">
        <f t="shared" si="21"/>
        <v>416.09</v>
      </c>
      <c r="F216" s="13">
        <f t="shared" si="22"/>
        <v>706.53</v>
      </c>
      <c r="G216" s="13">
        <f t="shared" si="23"/>
        <v>141954.42000000001</v>
      </c>
    </row>
    <row r="217" spans="2:7" ht="21.95" customHeight="1" x14ac:dyDescent="0.25">
      <c r="B217" s="9">
        <f t="shared" si="18"/>
        <v>203</v>
      </c>
      <c r="C217" s="10">
        <f t="shared" si="19"/>
        <v>51501</v>
      </c>
      <c r="D217" s="13">
        <f t="shared" si="20"/>
        <v>1122.6199999999999</v>
      </c>
      <c r="E217" s="13">
        <f t="shared" si="21"/>
        <v>414.03</v>
      </c>
      <c r="F217" s="13">
        <f t="shared" si="22"/>
        <v>708.59</v>
      </c>
      <c r="G217" s="13">
        <f t="shared" si="23"/>
        <v>141245.82999999999</v>
      </c>
    </row>
    <row r="218" spans="2:7" ht="21.95" customHeight="1" x14ac:dyDescent="0.25">
      <c r="B218" s="9">
        <f t="shared" si="18"/>
        <v>204</v>
      </c>
      <c r="C218" s="10">
        <f t="shared" si="19"/>
        <v>51532</v>
      </c>
      <c r="D218" s="13">
        <f t="shared" si="20"/>
        <v>1122.6199999999999</v>
      </c>
      <c r="E218" s="13">
        <f t="shared" si="21"/>
        <v>411.97</v>
      </c>
      <c r="F218" s="13">
        <f t="shared" si="22"/>
        <v>710.65</v>
      </c>
      <c r="G218" s="13">
        <f t="shared" si="23"/>
        <v>140535.18</v>
      </c>
    </row>
    <row r="219" spans="2:7" ht="21.95" customHeight="1" x14ac:dyDescent="0.25">
      <c r="B219" s="9">
        <f t="shared" si="18"/>
        <v>205</v>
      </c>
      <c r="C219" s="10">
        <f t="shared" si="19"/>
        <v>51560</v>
      </c>
      <c r="D219" s="13">
        <f t="shared" si="20"/>
        <v>1122.6199999999999</v>
      </c>
      <c r="E219" s="13">
        <f t="shared" si="21"/>
        <v>409.89</v>
      </c>
      <c r="F219" s="13">
        <f t="shared" si="22"/>
        <v>712.73</v>
      </c>
      <c r="G219" s="13">
        <f t="shared" si="23"/>
        <v>139822.45000000001</v>
      </c>
    </row>
    <row r="220" spans="2:7" ht="21.95" customHeight="1" x14ac:dyDescent="0.25">
      <c r="B220" s="9">
        <f t="shared" si="18"/>
        <v>206</v>
      </c>
      <c r="C220" s="10">
        <f t="shared" si="19"/>
        <v>51591</v>
      </c>
      <c r="D220" s="13">
        <f t="shared" si="20"/>
        <v>1122.6199999999999</v>
      </c>
      <c r="E220" s="13">
        <f t="shared" si="21"/>
        <v>407.82</v>
      </c>
      <c r="F220" s="13">
        <f t="shared" si="22"/>
        <v>714.8</v>
      </c>
      <c r="G220" s="13">
        <f t="shared" si="23"/>
        <v>139107.65</v>
      </c>
    </row>
    <row r="221" spans="2:7" ht="21.95" customHeight="1" x14ac:dyDescent="0.25">
      <c r="B221" s="9">
        <f t="shared" si="18"/>
        <v>207</v>
      </c>
      <c r="C221" s="10">
        <f t="shared" si="19"/>
        <v>51621</v>
      </c>
      <c r="D221" s="13">
        <f t="shared" si="20"/>
        <v>1122.6199999999999</v>
      </c>
      <c r="E221" s="13">
        <f t="shared" si="21"/>
        <v>405.73</v>
      </c>
      <c r="F221" s="13">
        <f t="shared" si="22"/>
        <v>716.89</v>
      </c>
      <c r="G221" s="13">
        <f t="shared" si="23"/>
        <v>138390.76</v>
      </c>
    </row>
    <row r="222" spans="2:7" ht="21.95" customHeight="1" x14ac:dyDescent="0.25">
      <c r="B222" s="9">
        <f t="shared" si="18"/>
        <v>208</v>
      </c>
      <c r="C222" s="10">
        <f t="shared" si="19"/>
        <v>51652</v>
      </c>
      <c r="D222" s="13">
        <f t="shared" si="20"/>
        <v>1122.6199999999999</v>
      </c>
      <c r="E222" s="13">
        <f t="shared" si="21"/>
        <v>403.64</v>
      </c>
      <c r="F222" s="13">
        <f t="shared" si="22"/>
        <v>718.98</v>
      </c>
      <c r="G222" s="13">
        <f t="shared" si="23"/>
        <v>137671.78</v>
      </c>
    </row>
    <row r="223" spans="2:7" ht="21.95" customHeight="1" x14ac:dyDescent="0.25">
      <c r="B223" s="9">
        <f t="shared" si="18"/>
        <v>209</v>
      </c>
      <c r="C223" s="10">
        <f t="shared" si="19"/>
        <v>51682</v>
      </c>
      <c r="D223" s="13">
        <f t="shared" si="20"/>
        <v>1122.6199999999999</v>
      </c>
      <c r="E223" s="13">
        <f t="shared" si="21"/>
        <v>401.54</v>
      </c>
      <c r="F223" s="13">
        <f t="shared" si="22"/>
        <v>721.08</v>
      </c>
      <c r="G223" s="13">
        <f t="shared" si="23"/>
        <v>136950.70000000001</v>
      </c>
    </row>
    <row r="224" spans="2:7" ht="21.95" customHeight="1" x14ac:dyDescent="0.25">
      <c r="B224" s="9">
        <f t="shared" si="18"/>
        <v>210</v>
      </c>
      <c r="C224" s="10">
        <f t="shared" si="19"/>
        <v>51713</v>
      </c>
      <c r="D224" s="13">
        <f t="shared" si="20"/>
        <v>1122.6199999999999</v>
      </c>
      <c r="E224" s="13">
        <f t="shared" si="21"/>
        <v>399.44</v>
      </c>
      <c r="F224" s="13">
        <f t="shared" si="22"/>
        <v>723.18</v>
      </c>
      <c r="G224" s="13">
        <f t="shared" si="23"/>
        <v>136227.51999999999</v>
      </c>
    </row>
    <row r="225" spans="2:7" ht="21.95" customHeight="1" x14ac:dyDescent="0.25">
      <c r="B225" s="9">
        <f t="shared" si="18"/>
        <v>211</v>
      </c>
      <c r="C225" s="10">
        <f t="shared" si="19"/>
        <v>51744</v>
      </c>
      <c r="D225" s="13">
        <f t="shared" si="20"/>
        <v>1122.6199999999999</v>
      </c>
      <c r="E225" s="13">
        <f t="shared" si="21"/>
        <v>397.33</v>
      </c>
      <c r="F225" s="13">
        <f t="shared" si="22"/>
        <v>725.29</v>
      </c>
      <c r="G225" s="13">
        <f t="shared" si="23"/>
        <v>135502.23000000001</v>
      </c>
    </row>
    <row r="226" spans="2:7" ht="21.95" customHeight="1" x14ac:dyDescent="0.25">
      <c r="B226" s="9">
        <f t="shared" si="18"/>
        <v>212</v>
      </c>
      <c r="C226" s="10">
        <f t="shared" si="19"/>
        <v>51774</v>
      </c>
      <c r="D226" s="13">
        <f t="shared" si="20"/>
        <v>1122.6199999999999</v>
      </c>
      <c r="E226" s="13">
        <f t="shared" si="21"/>
        <v>395.21</v>
      </c>
      <c r="F226" s="13">
        <f t="shared" si="22"/>
        <v>727.41</v>
      </c>
      <c r="G226" s="13">
        <f t="shared" si="23"/>
        <v>134774.82</v>
      </c>
    </row>
    <row r="227" spans="2:7" ht="21.95" customHeight="1" x14ac:dyDescent="0.25">
      <c r="B227" s="9">
        <f t="shared" si="18"/>
        <v>213</v>
      </c>
      <c r="C227" s="10">
        <f t="shared" si="19"/>
        <v>51805</v>
      </c>
      <c r="D227" s="13">
        <f t="shared" si="20"/>
        <v>1122.6199999999999</v>
      </c>
      <c r="E227" s="13">
        <f t="shared" si="21"/>
        <v>393.09</v>
      </c>
      <c r="F227" s="13">
        <f t="shared" si="22"/>
        <v>729.53</v>
      </c>
      <c r="G227" s="13">
        <f t="shared" si="23"/>
        <v>134045.29</v>
      </c>
    </row>
    <row r="228" spans="2:7" ht="21.95" customHeight="1" x14ac:dyDescent="0.25">
      <c r="B228" s="9">
        <f t="shared" si="18"/>
        <v>214</v>
      </c>
      <c r="C228" s="10">
        <f t="shared" si="19"/>
        <v>51835</v>
      </c>
      <c r="D228" s="13">
        <f t="shared" si="20"/>
        <v>1122.6199999999999</v>
      </c>
      <c r="E228" s="13">
        <f t="shared" si="21"/>
        <v>390.97</v>
      </c>
      <c r="F228" s="13">
        <f t="shared" si="22"/>
        <v>731.65</v>
      </c>
      <c r="G228" s="13">
        <f t="shared" si="23"/>
        <v>133313.64000000001</v>
      </c>
    </row>
    <row r="229" spans="2:7" ht="21.95" customHeight="1" x14ac:dyDescent="0.25">
      <c r="B229" s="9">
        <f t="shared" si="18"/>
        <v>215</v>
      </c>
      <c r="C229" s="10">
        <f t="shared" si="19"/>
        <v>51866</v>
      </c>
      <c r="D229" s="13">
        <f t="shared" si="20"/>
        <v>1122.6199999999999</v>
      </c>
      <c r="E229" s="13">
        <f t="shared" si="21"/>
        <v>388.83</v>
      </c>
      <c r="F229" s="13">
        <f t="shared" si="22"/>
        <v>733.79</v>
      </c>
      <c r="G229" s="13">
        <f t="shared" si="23"/>
        <v>132579.85</v>
      </c>
    </row>
    <row r="230" spans="2:7" ht="21.95" customHeight="1" x14ac:dyDescent="0.25">
      <c r="B230" s="9">
        <f t="shared" si="18"/>
        <v>216</v>
      </c>
      <c r="C230" s="10">
        <f t="shared" si="19"/>
        <v>51897</v>
      </c>
      <c r="D230" s="13">
        <f t="shared" si="20"/>
        <v>1122.6199999999999</v>
      </c>
      <c r="E230" s="13">
        <f t="shared" si="21"/>
        <v>386.69</v>
      </c>
      <c r="F230" s="13">
        <f t="shared" si="22"/>
        <v>735.93</v>
      </c>
      <c r="G230" s="13">
        <f t="shared" si="23"/>
        <v>131843.92000000001</v>
      </c>
    </row>
    <row r="231" spans="2:7" ht="21.95" customHeight="1" x14ac:dyDescent="0.25">
      <c r="B231" s="9">
        <f t="shared" si="18"/>
        <v>217</v>
      </c>
      <c r="C231" s="10">
        <f t="shared" si="19"/>
        <v>51925</v>
      </c>
      <c r="D231" s="13">
        <f t="shared" si="20"/>
        <v>1122.6199999999999</v>
      </c>
      <c r="E231" s="13">
        <f t="shared" si="21"/>
        <v>384.54</v>
      </c>
      <c r="F231" s="13">
        <f t="shared" si="22"/>
        <v>738.08</v>
      </c>
      <c r="G231" s="13">
        <f t="shared" si="23"/>
        <v>131105.84</v>
      </c>
    </row>
    <row r="232" spans="2:7" ht="21.95" customHeight="1" x14ac:dyDescent="0.25">
      <c r="B232" s="9">
        <f t="shared" si="18"/>
        <v>218</v>
      </c>
      <c r="C232" s="10">
        <f t="shared" si="19"/>
        <v>51956</v>
      </c>
      <c r="D232" s="13">
        <f t="shared" si="20"/>
        <v>1122.6199999999999</v>
      </c>
      <c r="E232" s="13">
        <f t="shared" si="21"/>
        <v>382.39</v>
      </c>
      <c r="F232" s="13">
        <f t="shared" si="22"/>
        <v>740.23</v>
      </c>
      <c r="G232" s="13">
        <f t="shared" si="23"/>
        <v>130365.61</v>
      </c>
    </row>
    <row r="233" spans="2:7" ht="21.95" customHeight="1" x14ac:dyDescent="0.25">
      <c r="B233" s="9">
        <f t="shared" si="18"/>
        <v>219</v>
      </c>
      <c r="C233" s="10">
        <f t="shared" si="19"/>
        <v>51986</v>
      </c>
      <c r="D233" s="13">
        <f t="shared" si="20"/>
        <v>1122.6199999999999</v>
      </c>
      <c r="E233" s="13">
        <f t="shared" si="21"/>
        <v>380.23</v>
      </c>
      <c r="F233" s="13">
        <f t="shared" si="22"/>
        <v>742.39</v>
      </c>
      <c r="G233" s="13">
        <f t="shared" si="23"/>
        <v>129623.22</v>
      </c>
    </row>
    <row r="234" spans="2:7" ht="21.95" customHeight="1" x14ac:dyDescent="0.25">
      <c r="B234" s="9">
        <f t="shared" si="18"/>
        <v>220</v>
      </c>
      <c r="C234" s="10">
        <f t="shared" si="19"/>
        <v>52017</v>
      </c>
      <c r="D234" s="13">
        <f t="shared" si="20"/>
        <v>1122.6199999999999</v>
      </c>
      <c r="E234" s="13">
        <f t="shared" si="21"/>
        <v>378.07</v>
      </c>
      <c r="F234" s="13">
        <f t="shared" si="22"/>
        <v>744.55</v>
      </c>
      <c r="G234" s="13">
        <f t="shared" si="23"/>
        <v>128878.67</v>
      </c>
    </row>
    <row r="235" spans="2:7" ht="21.95" customHeight="1" x14ac:dyDescent="0.25">
      <c r="B235" s="9">
        <f t="shared" si="18"/>
        <v>221</v>
      </c>
      <c r="C235" s="10">
        <f t="shared" si="19"/>
        <v>52047</v>
      </c>
      <c r="D235" s="13">
        <f t="shared" si="20"/>
        <v>1122.6199999999999</v>
      </c>
      <c r="E235" s="13">
        <f t="shared" si="21"/>
        <v>375.9</v>
      </c>
      <c r="F235" s="13">
        <f t="shared" si="22"/>
        <v>746.72</v>
      </c>
      <c r="G235" s="13">
        <f t="shared" si="23"/>
        <v>128131.95</v>
      </c>
    </row>
    <row r="236" spans="2:7" ht="21.95" customHeight="1" x14ac:dyDescent="0.25">
      <c r="B236" s="9">
        <f t="shared" si="18"/>
        <v>222</v>
      </c>
      <c r="C236" s="10">
        <f t="shared" si="19"/>
        <v>52078</v>
      </c>
      <c r="D236" s="13">
        <f t="shared" si="20"/>
        <v>1122.6199999999999</v>
      </c>
      <c r="E236" s="13">
        <f t="shared" si="21"/>
        <v>373.72</v>
      </c>
      <c r="F236" s="13">
        <f t="shared" si="22"/>
        <v>748.9</v>
      </c>
      <c r="G236" s="13">
        <f t="shared" si="23"/>
        <v>127383.05</v>
      </c>
    </row>
    <row r="237" spans="2:7" ht="21.95" customHeight="1" x14ac:dyDescent="0.25">
      <c r="B237" s="9">
        <f t="shared" si="18"/>
        <v>223</v>
      </c>
      <c r="C237" s="10">
        <f t="shared" si="19"/>
        <v>52109</v>
      </c>
      <c r="D237" s="13">
        <f t="shared" si="20"/>
        <v>1122.6199999999999</v>
      </c>
      <c r="E237" s="13">
        <f t="shared" si="21"/>
        <v>371.53</v>
      </c>
      <c r="F237" s="13">
        <f t="shared" si="22"/>
        <v>751.09</v>
      </c>
      <c r="G237" s="13">
        <f t="shared" si="23"/>
        <v>126631.96</v>
      </c>
    </row>
    <row r="238" spans="2:7" ht="21.95" customHeight="1" x14ac:dyDescent="0.25">
      <c r="B238" s="9">
        <f t="shared" si="18"/>
        <v>224</v>
      </c>
      <c r="C238" s="10">
        <f t="shared" si="19"/>
        <v>52139</v>
      </c>
      <c r="D238" s="13">
        <f t="shared" si="20"/>
        <v>1122.6199999999999</v>
      </c>
      <c r="E238" s="13">
        <f t="shared" si="21"/>
        <v>369.34</v>
      </c>
      <c r="F238" s="13">
        <f t="shared" si="22"/>
        <v>753.28</v>
      </c>
      <c r="G238" s="13">
        <f t="shared" si="23"/>
        <v>125878.68</v>
      </c>
    </row>
    <row r="239" spans="2:7" ht="21.95" customHeight="1" x14ac:dyDescent="0.25">
      <c r="B239" s="9">
        <f t="shared" si="18"/>
        <v>225</v>
      </c>
      <c r="C239" s="10">
        <f t="shared" si="19"/>
        <v>52170</v>
      </c>
      <c r="D239" s="13">
        <f t="shared" si="20"/>
        <v>1122.6199999999999</v>
      </c>
      <c r="E239" s="13">
        <f t="shared" si="21"/>
        <v>367.15</v>
      </c>
      <c r="F239" s="13">
        <f t="shared" si="22"/>
        <v>755.47</v>
      </c>
      <c r="G239" s="13">
        <f t="shared" si="23"/>
        <v>125123.21</v>
      </c>
    </row>
    <row r="240" spans="2:7" ht="21.95" customHeight="1" x14ac:dyDescent="0.25">
      <c r="B240" s="9">
        <f t="shared" si="18"/>
        <v>226</v>
      </c>
      <c r="C240" s="10">
        <f t="shared" si="19"/>
        <v>52200</v>
      </c>
      <c r="D240" s="13">
        <f t="shared" si="20"/>
        <v>1122.6199999999999</v>
      </c>
      <c r="E240" s="13">
        <f t="shared" si="21"/>
        <v>364.94</v>
      </c>
      <c r="F240" s="13">
        <f t="shared" si="22"/>
        <v>757.68</v>
      </c>
      <c r="G240" s="13">
        <f t="shared" si="23"/>
        <v>124365.53</v>
      </c>
    </row>
    <row r="241" spans="2:7" ht="21.95" customHeight="1" x14ac:dyDescent="0.25">
      <c r="B241" s="9">
        <f t="shared" si="18"/>
        <v>227</v>
      </c>
      <c r="C241" s="10">
        <f t="shared" si="19"/>
        <v>52231</v>
      </c>
      <c r="D241" s="13">
        <f t="shared" si="20"/>
        <v>1122.6199999999999</v>
      </c>
      <c r="E241" s="13">
        <f t="shared" si="21"/>
        <v>362.73</v>
      </c>
      <c r="F241" s="13">
        <f t="shared" si="22"/>
        <v>759.89</v>
      </c>
      <c r="G241" s="13">
        <f t="shared" si="23"/>
        <v>123605.64</v>
      </c>
    </row>
    <row r="242" spans="2:7" ht="21.95" customHeight="1" x14ac:dyDescent="0.25">
      <c r="B242" s="9">
        <f t="shared" si="18"/>
        <v>228</v>
      </c>
      <c r="C242" s="10">
        <f t="shared" si="19"/>
        <v>52262</v>
      </c>
      <c r="D242" s="13">
        <f t="shared" si="20"/>
        <v>1122.6199999999999</v>
      </c>
      <c r="E242" s="13">
        <f t="shared" si="21"/>
        <v>360.52</v>
      </c>
      <c r="F242" s="13">
        <f t="shared" si="22"/>
        <v>762.1</v>
      </c>
      <c r="G242" s="13">
        <f t="shared" si="23"/>
        <v>122843.54</v>
      </c>
    </row>
    <row r="243" spans="2:7" ht="21.95" customHeight="1" x14ac:dyDescent="0.25">
      <c r="B243" s="9">
        <f t="shared" si="18"/>
        <v>229</v>
      </c>
      <c r="C243" s="10">
        <f t="shared" si="19"/>
        <v>52290</v>
      </c>
      <c r="D243" s="13">
        <f t="shared" si="20"/>
        <v>1122.6199999999999</v>
      </c>
      <c r="E243" s="13">
        <f t="shared" si="21"/>
        <v>358.29</v>
      </c>
      <c r="F243" s="13">
        <f t="shared" si="22"/>
        <v>764.33</v>
      </c>
      <c r="G243" s="13">
        <f t="shared" si="23"/>
        <v>122079.21</v>
      </c>
    </row>
    <row r="244" spans="2:7" ht="21.95" customHeight="1" x14ac:dyDescent="0.25">
      <c r="B244" s="9">
        <f t="shared" si="18"/>
        <v>230</v>
      </c>
      <c r="C244" s="10">
        <f t="shared" si="19"/>
        <v>52321</v>
      </c>
      <c r="D244" s="13">
        <f t="shared" si="20"/>
        <v>1122.6199999999999</v>
      </c>
      <c r="E244" s="13">
        <f t="shared" si="21"/>
        <v>356.06</v>
      </c>
      <c r="F244" s="13">
        <f t="shared" si="22"/>
        <v>766.56</v>
      </c>
      <c r="G244" s="13">
        <f t="shared" si="23"/>
        <v>121312.65</v>
      </c>
    </row>
    <row r="245" spans="2:7" ht="21.95" customHeight="1" x14ac:dyDescent="0.25">
      <c r="B245" s="9">
        <f t="shared" si="18"/>
        <v>231</v>
      </c>
      <c r="C245" s="10">
        <f t="shared" si="19"/>
        <v>52351</v>
      </c>
      <c r="D245" s="13">
        <f t="shared" si="20"/>
        <v>1122.6199999999999</v>
      </c>
      <c r="E245" s="13">
        <f t="shared" si="21"/>
        <v>353.83</v>
      </c>
      <c r="F245" s="13">
        <f t="shared" si="22"/>
        <v>768.79</v>
      </c>
      <c r="G245" s="13">
        <f t="shared" si="23"/>
        <v>120543.86</v>
      </c>
    </row>
    <row r="246" spans="2:7" ht="21.95" customHeight="1" x14ac:dyDescent="0.25">
      <c r="B246" s="9">
        <f t="shared" si="18"/>
        <v>232</v>
      </c>
      <c r="C246" s="10">
        <f t="shared" si="19"/>
        <v>52382</v>
      </c>
      <c r="D246" s="13">
        <f t="shared" si="20"/>
        <v>1122.6199999999999</v>
      </c>
      <c r="E246" s="13">
        <f t="shared" si="21"/>
        <v>351.59</v>
      </c>
      <c r="F246" s="13">
        <f t="shared" si="22"/>
        <v>771.03</v>
      </c>
      <c r="G246" s="13">
        <f t="shared" si="23"/>
        <v>119772.83</v>
      </c>
    </row>
    <row r="247" spans="2:7" ht="21.95" customHeight="1" x14ac:dyDescent="0.25">
      <c r="B247" s="9">
        <f t="shared" si="18"/>
        <v>233</v>
      </c>
      <c r="C247" s="10">
        <f t="shared" si="19"/>
        <v>52412</v>
      </c>
      <c r="D247" s="13">
        <f t="shared" si="20"/>
        <v>1122.6199999999999</v>
      </c>
      <c r="E247" s="13">
        <f t="shared" si="21"/>
        <v>349.34</v>
      </c>
      <c r="F247" s="13">
        <f t="shared" si="22"/>
        <v>773.28</v>
      </c>
      <c r="G247" s="13">
        <f t="shared" si="23"/>
        <v>118999.55</v>
      </c>
    </row>
    <row r="248" spans="2:7" ht="21.95" customHeight="1" x14ac:dyDescent="0.25">
      <c r="B248" s="9">
        <f t="shared" si="18"/>
        <v>234</v>
      </c>
      <c r="C248" s="10">
        <f t="shared" si="19"/>
        <v>52443</v>
      </c>
      <c r="D248" s="13">
        <f t="shared" si="20"/>
        <v>1122.6199999999999</v>
      </c>
      <c r="E248" s="13">
        <f t="shared" si="21"/>
        <v>347.08</v>
      </c>
      <c r="F248" s="13">
        <f t="shared" si="22"/>
        <v>775.54</v>
      </c>
      <c r="G248" s="13">
        <f t="shared" si="23"/>
        <v>118224.01</v>
      </c>
    </row>
    <row r="249" spans="2:7" ht="21.95" customHeight="1" x14ac:dyDescent="0.25">
      <c r="B249" s="9">
        <f t="shared" si="18"/>
        <v>235</v>
      </c>
      <c r="C249" s="10">
        <f t="shared" si="19"/>
        <v>52474</v>
      </c>
      <c r="D249" s="13">
        <f t="shared" si="20"/>
        <v>1122.6199999999999</v>
      </c>
      <c r="E249" s="13">
        <f t="shared" si="21"/>
        <v>344.82</v>
      </c>
      <c r="F249" s="13">
        <f t="shared" si="22"/>
        <v>777.8</v>
      </c>
      <c r="G249" s="13">
        <f t="shared" si="23"/>
        <v>117446.21</v>
      </c>
    </row>
    <row r="250" spans="2:7" ht="21.95" customHeight="1" x14ac:dyDescent="0.25">
      <c r="B250" s="9">
        <f t="shared" si="18"/>
        <v>236</v>
      </c>
      <c r="C250" s="10">
        <f t="shared" si="19"/>
        <v>52504</v>
      </c>
      <c r="D250" s="13">
        <f t="shared" si="20"/>
        <v>1122.6199999999999</v>
      </c>
      <c r="E250" s="13">
        <f t="shared" si="21"/>
        <v>342.55</v>
      </c>
      <c r="F250" s="13">
        <f t="shared" si="22"/>
        <v>780.07</v>
      </c>
      <c r="G250" s="13">
        <f t="shared" si="23"/>
        <v>116666.14</v>
      </c>
    </row>
    <row r="251" spans="2:7" ht="21.95" customHeight="1" x14ac:dyDescent="0.25">
      <c r="B251" s="9">
        <f t="shared" si="18"/>
        <v>237</v>
      </c>
      <c r="C251" s="10">
        <f t="shared" si="19"/>
        <v>52535</v>
      </c>
      <c r="D251" s="13">
        <f t="shared" si="20"/>
        <v>1122.6199999999999</v>
      </c>
      <c r="E251" s="13">
        <f t="shared" si="21"/>
        <v>340.28</v>
      </c>
      <c r="F251" s="13">
        <f t="shared" si="22"/>
        <v>782.34</v>
      </c>
      <c r="G251" s="13">
        <f t="shared" si="23"/>
        <v>115883.8</v>
      </c>
    </row>
    <row r="252" spans="2:7" ht="21.95" customHeight="1" x14ac:dyDescent="0.25">
      <c r="B252" s="9">
        <f t="shared" si="18"/>
        <v>238</v>
      </c>
      <c r="C252" s="10">
        <f t="shared" si="19"/>
        <v>52565</v>
      </c>
      <c r="D252" s="13">
        <f t="shared" si="20"/>
        <v>1122.6199999999999</v>
      </c>
      <c r="E252" s="13">
        <f t="shared" si="21"/>
        <v>337.99</v>
      </c>
      <c r="F252" s="13">
        <f t="shared" si="22"/>
        <v>784.63</v>
      </c>
      <c r="G252" s="13">
        <f t="shared" si="23"/>
        <v>115099.17</v>
      </c>
    </row>
    <row r="253" spans="2:7" ht="21.95" customHeight="1" x14ac:dyDescent="0.25">
      <c r="B253" s="9">
        <f t="shared" si="18"/>
        <v>239</v>
      </c>
      <c r="C253" s="10">
        <f t="shared" si="19"/>
        <v>52596</v>
      </c>
      <c r="D253" s="13">
        <f t="shared" si="20"/>
        <v>1122.6199999999999</v>
      </c>
      <c r="E253" s="13">
        <f t="shared" si="21"/>
        <v>335.71</v>
      </c>
      <c r="F253" s="13">
        <f t="shared" si="22"/>
        <v>786.91</v>
      </c>
      <c r="G253" s="13">
        <f t="shared" si="23"/>
        <v>114312.26</v>
      </c>
    </row>
    <row r="254" spans="2:7" ht="21.95" customHeight="1" x14ac:dyDescent="0.25">
      <c r="B254" s="9">
        <f t="shared" si="18"/>
        <v>240</v>
      </c>
      <c r="C254" s="10">
        <f t="shared" si="19"/>
        <v>52627</v>
      </c>
      <c r="D254" s="13">
        <f t="shared" si="20"/>
        <v>1122.6199999999999</v>
      </c>
      <c r="E254" s="13">
        <f t="shared" si="21"/>
        <v>333.41</v>
      </c>
      <c r="F254" s="13">
        <f t="shared" si="22"/>
        <v>789.21</v>
      </c>
      <c r="G254" s="13">
        <f t="shared" si="23"/>
        <v>113523.05</v>
      </c>
    </row>
    <row r="255" spans="2:7" ht="21.95" customHeight="1" x14ac:dyDescent="0.25">
      <c r="B255" s="9">
        <f t="shared" si="18"/>
        <v>241</v>
      </c>
      <c r="C255" s="10">
        <f t="shared" si="19"/>
        <v>52656</v>
      </c>
      <c r="D255" s="13">
        <f t="shared" si="20"/>
        <v>1122.6199999999999</v>
      </c>
      <c r="E255" s="13">
        <f t="shared" si="21"/>
        <v>331.11</v>
      </c>
      <c r="F255" s="13">
        <f t="shared" si="22"/>
        <v>791.51</v>
      </c>
      <c r="G255" s="13">
        <f t="shared" si="23"/>
        <v>112731.54</v>
      </c>
    </row>
    <row r="256" spans="2:7" ht="21.95" customHeight="1" x14ac:dyDescent="0.25">
      <c r="B256" s="9">
        <f t="shared" si="18"/>
        <v>242</v>
      </c>
      <c r="C256" s="10">
        <f t="shared" si="19"/>
        <v>52687</v>
      </c>
      <c r="D256" s="13">
        <f t="shared" si="20"/>
        <v>1122.6199999999999</v>
      </c>
      <c r="E256" s="13">
        <f t="shared" si="21"/>
        <v>328.8</v>
      </c>
      <c r="F256" s="13">
        <f t="shared" si="22"/>
        <v>793.82</v>
      </c>
      <c r="G256" s="13">
        <f t="shared" si="23"/>
        <v>111937.72</v>
      </c>
    </row>
    <row r="257" spans="2:7" ht="21.95" customHeight="1" x14ac:dyDescent="0.25">
      <c r="B257" s="9">
        <f t="shared" si="18"/>
        <v>243</v>
      </c>
      <c r="C257" s="10">
        <f t="shared" si="19"/>
        <v>52717</v>
      </c>
      <c r="D257" s="13">
        <f t="shared" si="20"/>
        <v>1122.6199999999999</v>
      </c>
      <c r="E257" s="13">
        <f t="shared" si="21"/>
        <v>326.49</v>
      </c>
      <c r="F257" s="13">
        <f t="shared" si="22"/>
        <v>796.13</v>
      </c>
      <c r="G257" s="13">
        <f t="shared" si="23"/>
        <v>111141.59</v>
      </c>
    </row>
    <row r="258" spans="2:7" ht="21.95" customHeight="1" x14ac:dyDescent="0.25">
      <c r="B258" s="9">
        <f t="shared" si="18"/>
        <v>244</v>
      </c>
      <c r="C258" s="10">
        <f t="shared" si="19"/>
        <v>52748</v>
      </c>
      <c r="D258" s="13">
        <f t="shared" si="20"/>
        <v>1122.6199999999999</v>
      </c>
      <c r="E258" s="13">
        <f t="shared" si="21"/>
        <v>324.16000000000003</v>
      </c>
      <c r="F258" s="13">
        <f t="shared" si="22"/>
        <v>798.46</v>
      </c>
      <c r="G258" s="13">
        <f t="shared" si="23"/>
        <v>110343.13</v>
      </c>
    </row>
    <row r="259" spans="2:7" ht="21.95" customHeight="1" x14ac:dyDescent="0.25">
      <c r="B259" s="9">
        <f t="shared" si="18"/>
        <v>245</v>
      </c>
      <c r="C259" s="10">
        <f t="shared" si="19"/>
        <v>52778</v>
      </c>
      <c r="D259" s="13">
        <f t="shared" si="20"/>
        <v>1122.6199999999999</v>
      </c>
      <c r="E259" s="13">
        <f t="shared" si="21"/>
        <v>321.83</v>
      </c>
      <c r="F259" s="13">
        <f t="shared" si="22"/>
        <v>800.79</v>
      </c>
      <c r="G259" s="13">
        <f t="shared" si="23"/>
        <v>109542.34</v>
      </c>
    </row>
    <row r="260" spans="2:7" ht="21.95" customHeight="1" x14ac:dyDescent="0.25">
      <c r="B260" s="9">
        <f t="shared" si="18"/>
        <v>246</v>
      </c>
      <c r="C260" s="10">
        <f t="shared" si="19"/>
        <v>52809</v>
      </c>
      <c r="D260" s="13">
        <f t="shared" si="20"/>
        <v>1122.6199999999999</v>
      </c>
      <c r="E260" s="13">
        <f t="shared" si="21"/>
        <v>319.5</v>
      </c>
      <c r="F260" s="13">
        <f t="shared" si="22"/>
        <v>803.12</v>
      </c>
      <c r="G260" s="13">
        <f t="shared" si="23"/>
        <v>108739.22</v>
      </c>
    </row>
    <row r="261" spans="2:7" ht="21.95" customHeight="1" x14ac:dyDescent="0.25">
      <c r="B261" s="9">
        <f t="shared" si="18"/>
        <v>247</v>
      </c>
      <c r="C261" s="10">
        <f t="shared" si="19"/>
        <v>52840</v>
      </c>
      <c r="D261" s="13">
        <f t="shared" si="20"/>
        <v>1122.6199999999999</v>
      </c>
      <c r="E261" s="13">
        <f t="shared" si="21"/>
        <v>317.16000000000003</v>
      </c>
      <c r="F261" s="13">
        <f t="shared" si="22"/>
        <v>805.46</v>
      </c>
      <c r="G261" s="13">
        <f t="shared" si="23"/>
        <v>107933.75999999999</v>
      </c>
    </row>
    <row r="262" spans="2:7" ht="21.95" customHeight="1" x14ac:dyDescent="0.25">
      <c r="B262" s="9">
        <f t="shared" si="18"/>
        <v>248</v>
      </c>
      <c r="C262" s="10">
        <f t="shared" si="19"/>
        <v>52870</v>
      </c>
      <c r="D262" s="13">
        <f t="shared" si="20"/>
        <v>1122.6199999999999</v>
      </c>
      <c r="E262" s="13">
        <f t="shared" si="21"/>
        <v>314.81</v>
      </c>
      <c r="F262" s="13">
        <f t="shared" si="22"/>
        <v>807.81</v>
      </c>
      <c r="G262" s="13">
        <f t="shared" si="23"/>
        <v>107125.95</v>
      </c>
    </row>
    <row r="263" spans="2:7" ht="21.95" customHeight="1" x14ac:dyDescent="0.25">
      <c r="B263" s="9">
        <f t="shared" si="18"/>
        <v>249</v>
      </c>
      <c r="C263" s="10">
        <f t="shared" si="19"/>
        <v>52901</v>
      </c>
      <c r="D263" s="13">
        <f t="shared" si="20"/>
        <v>1122.6199999999999</v>
      </c>
      <c r="E263" s="13">
        <f t="shared" si="21"/>
        <v>312.45</v>
      </c>
      <c r="F263" s="13">
        <f t="shared" si="22"/>
        <v>810.17</v>
      </c>
      <c r="G263" s="13">
        <f t="shared" si="23"/>
        <v>106315.78</v>
      </c>
    </row>
    <row r="264" spans="2:7" ht="21.95" customHeight="1" x14ac:dyDescent="0.25">
      <c r="B264" s="9">
        <f t="shared" si="18"/>
        <v>250</v>
      </c>
      <c r="C264" s="10">
        <f t="shared" si="19"/>
        <v>52931</v>
      </c>
      <c r="D264" s="13">
        <f t="shared" si="20"/>
        <v>1122.6199999999999</v>
      </c>
      <c r="E264" s="13">
        <f t="shared" si="21"/>
        <v>310.08999999999997</v>
      </c>
      <c r="F264" s="13">
        <f t="shared" si="22"/>
        <v>812.53</v>
      </c>
      <c r="G264" s="13">
        <f t="shared" si="23"/>
        <v>105503.25</v>
      </c>
    </row>
    <row r="265" spans="2:7" ht="21.95" customHeight="1" x14ac:dyDescent="0.25">
      <c r="B265" s="9">
        <f t="shared" si="18"/>
        <v>251</v>
      </c>
      <c r="C265" s="10">
        <f t="shared" si="19"/>
        <v>52962</v>
      </c>
      <c r="D265" s="13">
        <f t="shared" si="20"/>
        <v>1122.6199999999999</v>
      </c>
      <c r="E265" s="13">
        <f t="shared" si="21"/>
        <v>307.72000000000003</v>
      </c>
      <c r="F265" s="13">
        <f t="shared" si="22"/>
        <v>814.9</v>
      </c>
      <c r="G265" s="13">
        <f t="shared" si="23"/>
        <v>104688.35</v>
      </c>
    </row>
    <row r="266" spans="2:7" ht="21.95" customHeight="1" x14ac:dyDescent="0.25">
      <c r="B266" s="9">
        <f t="shared" si="18"/>
        <v>252</v>
      </c>
      <c r="C266" s="10">
        <f t="shared" si="19"/>
        <v>52993</v>
      </c>
      <c r="D266" s="13">
        <f t="shared" si="20"/>
        <v>1122.6199999999999</v>
      </c>
      <c r="E266" s="13">
        <f t="shared" si="21"/>
        <v>305.33999999999997</v>
      </c>
      <c r="F266" s="13">
        <f t="shared" si="22"/>
        <v>817.28</v>
      </c>
      <c r="G266" s="13">
        <f t="shared" si="23"/>
        <v>103871.07</v>
      </c>
    </row>
    <row r="267" spans="2:7" ht="21.95" customHeight="1" x14ac:dyDescent="0.25">
      <c r="B267" s="9">
        <f t="shared" si="18"/>
        <v>253</v>
      </c>
      <c r="C267" s="10">
        <f t="shared" si="19"/>
        <v>53021</v>
      </c>
      <c r="D267" s="13">
        <f t="shared" si="20"/>
        <v>1122.6199999999999</v>
      </c>
      <c r="E267" s="13">
        <f t="shared" si="21"/>
        <v>302.95999999999998</v>
      </c>
      <c r="F267" s="13">
        <f t="shared" si="22"/>
        <v>819.66</v>
      </c>
      <c r="G267" s="13">
        <f t="shared" si="23"/>
        <v>103051.41</v>
      </c>
    </row>
    <row r="268" spans="2:7" ht="21.95" customHeight="1" x14ac:dyDescent="0.25">
      <c r="B268" s="9">
        <f t="shared" si="18"/>
        <v>254</v>
      </c>
      <c r="C268" s="10">
        <f t="shared" si="19"/>
        <v>53052</v>
      </c>
      <c r="D268" s="13">
        <f t="shared" si="20"/>
        <v>1122.6199999999999</v>
      </c>
      <c r="E268" s="13">
        <f t="shared" si="21"/>
        <v>300.57</v>
      </c>
      <c r="F268" s="13">
        <f t="shared" si="22"/>
        <v>822.05</v>
      </c>
      <c r="G268" s="13">
        <f t="shared" si="23"/>
        <v>102229.36</v>
      </c>
    </row>
    <row r="269" spans="2:7" ht="21.95" customHeight="1" x14ac:dyDescent="0.25">
      <c r="B269" s="9">
        <f t="shared" si="18"/>
        <v>255</v>
      </c>
      <c r="C269" s="10">
        <f t="shared" si="19"/>
        <v>53082</v>
      </c>
      <c r="D269" s="13">
        <f t="shared" si="20"/>
        <v>1122.6199999999999</v>
      </c>
      <c r="E269" s="13">
        <f t="shared" si="21"/>
        <v>298.17</v>
      </c>
      <c r="F269" s="13">
        <f t="shared" si="22"/>
        <v>824.45</v>
      </c>
      <c r="G269" s="13">
        <f t="shared" si="23"/>
        <v>101404.91</v>
      </c>
    </row>
    <row r="270" spans="2:7" ht="21.95" customHeight="1" x14ac:dyDescent="0.25">
      <c r="B270" s="9">
        <f t="shared" si="18"/>
        <v>256</v>
      </c>
      <c r="C270" s="10">
        <f t="shared" si="19"/>
        <v>53113</v>
      </c>
      <c r="D270" s="13">
        <f t="shared" si="20"/>
        <v>1122.6199999999999</v>
      </c>
      <c r="E270" s="13">
        <f t="shared" si="21"/>
        <v>295.76</v>
      </c>
      <c r="F270" s="13">
        <f t="shared" si="22"/>
        <v>826.86</v>
      </c>
      <c r="G270" s="13">
        <f t="shared" si="23"/>
        <v>100578.05</v>
      </c>
    </row>
    <row r="271" spans="2:7" ht="21.95" customHeight="1" x14ac:dyDescent="0.25">
      <c r="B271" s="9">
        <f t="shared" ref="B271:B334" si="24">IF($G270&gt;0,B270+1,"")</f>
        <v>257</v>
      </c>
      <c r="C271" s="10">
        <f t="shared" ref="C271:C334" si="25">IF($G270&gt;0,EOMONTH(C270,1),"")</f>
        <v>53143</v>
      </c>
      <c r="D271" s="13">
        <f t="shared" ref="D271:D334" si="26">IF($G270&gt;0,MIN($G$5,ROUND($G270+E271,2)),"")</f>
        <v>1122.6199999999999</v>
      </c>
      <c r="E271" s="13">
        <f t="shared" ref="E271:E334" si="27">IF($G270&gt;0,ROUND($G270*($C$7/12),2),"")</f>
        <v>293.35000000000002</v>
      </c>
      <c r="F271" s="13">
        <f t="shared" ref="F271:F334" si="28">IF($G270&gt;0,ROUND($D271-E271,2),"")</f>
        <v>829.27</v>
      </c>
      <c r="G271" s="13">
        <f t="shared" ref="G271:G334" si="29">IF($G270&gt;0,MAX(0,ROUND($G270-F271,2)),"")</f>
        <v>99748.78</v>
      </c>
    </row>
    <row r="272" spans="2:7" ht="21.95" customHeight="1" x14ac:dyDescent="0.25">
      <c r="B272" s="9">
        <f t="shared" si="24"/>
        <v>258</v>
      </c>
      <c r="C272" s="10">
        <f t="shared" si="25"/>
        <v>53174</v>
      </c>
      <c r="D272" s="13">
        <f t="shared" si="26"/>
        <v>1122.6199999999999</v>
      </c>
      <c r="E272" s="13">
        <f t="shared" si="27"/>
        <v>290.93</v>
      </c>
      <c r="F272" s="13">
        <f t="shared" si="28"/>
        <v>831.69</v>
      </c>
      <c r="G272" s="13">
        <f t="shared" si="29"/>
        <v>98917.09</v>
      </c>
    </row>
    <row r="273" spans="2:7" ht="21.95" customHeight="1" x14ac:dyDescent="0.25">
      <c r="B273" s="9">
        <f t="shared" si="24"/>
        <v>259</v>
      </c>
      <c r="C273" s="10">
        <f t="shared" si="25"/>
        <v>53205</v>
      </c>
      <c r="D273" s="13">
        <f t="shared" si="26"/>
        <v>1122.6199999999999</v>
      </c>
      <c r="E273" s="13">
        <f t="shared" si="27"/>
        <v>288.51</v>
      </c>
      <c r="F273" s="13">
        <f t="shared" si="28"/>
        <v>834.11</v>
      </c>
      <c r="G273" s="13">
        <f t="shared" si="29"/>
        <v>98082.98</v>
      </c>
    </row>
    <row r="274" spans="2:7" ht="21.95" customHeight="1" x14ac:dyDescent="0.25">
      <c r="B274" s="9">
        <f t="shared" si="24"/>
        <v>260</v>
      </c>
      <c r="C274" s="10">
        <f t="shared" si="25"/>
        <v>53235</v>
      </c>
      <c r="D274" s="13">
        <f t="shared" si="26"/>
        <v>1122.6199999999999</v>
      </c>
      <c r="E274" s="13">
        <f t="shared" si="27"/>
        <v>286.08</v>
      </c>
      <c r="F274" s="13">
        <f t="shared" si="28"/>
        <v>836.54</v>
      </c>
      <c r="G274" s="13">
        <f t="shared" si="29"/>
        <v>97246.44</v>
      </c>
    </row>
    <row r="275" spans="2:7" ht="21.95" customHeight="1" x14ac:dyDescent="0.25">
      <c r="B275" s="9">
        <f t="shared" si="24"/>
        <v>261</v>
      </c>
      <c r="C275" s="10">
        <f t="shared" si="25"/>
        <v>53266</v>
      </c>
      <c r="D275" s="13">
        <f t="shared" si="26"/>
        <v>1122.6199999999999</v>
      </c>
      <c r="E275" s="13">
        <f t="shared" si="27"/>
        <v>283.64</v>
      </c>
      <c r="F275" s="13">
        <f t="shared" si="28"/>
        <v>838.98</v>
      </c>
      <c r="G275" s="13">
        <f t="shared" si="29"/>
        <v>96407.46</v>
      </c>
    </row>
    <row r="276" spans="2:7" ht="21.95" customHeight="1" x14ac:dyDescent="0.25">
      <c r="B276" s="9">
        <f t="shared" si="24"/>
        <v>262</v>
      </c>
      <c r="C276" s="10">
        <f t="shared" si="25"/>
        <v>53296</v>
      </c>
      <c r="D276" s="13">
        <f t="shared" si="26"/>
        <v>1122.6199999999999</v>
      </c>
      <c r="E276" s="13">
        <f t="shared" si="27"/>
        <v>281.19</v>
      </c>
      <c r="F276" s="13">
        <f t="shared" si="28"/>
        <v>841.43</v>
      </c>
      <c r="G276" s="13">
        <f t="shared" si="29"/>
        <v>95566.03</v>
      </c>
    </row>
    <row r="277" spans="2:7" ht="21.95" customHeight="1" x14ac:dyDescent="0.25">
      <c r="B277" s="9">
        <f t="shared" si="24"/>
        <v>263</v>
      </c>
      <c r="C277" s="10">
        <f t="shared" si="25"/>
        <v>53327</v>
      </c>
      <c r="D277" s="13">
        <f t="shared" si="26"/>
        <v>1122.6199999999999</v>
      </c>
      <c r="E277" s="13">
        <f t="shared" si="27"/>
        <v>278.73</v>
      </c>
      <c r="F277" s="13">
        <f t="shared" si="28"/>
        <v>843.89</v>
      </c>
      <c r="G277" s="13">
        <f t="shared" si="29"/>
        <v>94722.14</v>
      </c>
    </row>
    <row r="278" spans="2:7" ht="21.95" customHeight="1" x14ac:dyDescent="0.25">
      <c r="B278" s="9">
        <f t="shared" si="24"/>
        <v>264</v>
      </c>
      <c r="C278" s="10">
        <f t="shared" si="25"/>
        <v>53358</v>
      </c>
      <c r="D278" s="13">
        <f t="shared" si="26"/>
        <v>1122.6199999999999</v>
      </c>
      <c r="E278" s="13">
        <f t="shared" si="27"/>
        <v>276.27</v>
      </c>
      <c r="F278" s="13">
        <f t="shared" si="28"/>
        <v>846.35</v>
      </c>
      <c r="G278" s="13">
        <f t="shared" si="29"/>
        <v>93875.79</v>
      </c>
    </row>
    <row r="279" spans="2:7" ht="21.95" customHeight="1" x14ac:dyDescent="0.25">
      <c r="B279" s="9">
        <f t="shared" si="24"/>
        <v>265</v>
      </c>
      <c r="C279" s="10">
        <f t="shared" si="25"/>
        <v>53386</v>
      </c>
      <c r="D279" s="13">
        <f t="shared" si="26"/>
        <v>1122.6199999999999</v>
      </c>
      <c r="E279" s="13">
        <f t="shared" si="27"/>
        <v>273.8</v>
      </c>
      <c r="F279" s="13">
        <f t="shared" si="28"/>
        <v>848.82</v>
      </c>
      <c r="G279" s="13">
        <f t="shared" si="29"/>
        <v>93026.97</v>
      </c>
    </row>
    <row r="280" spans="2:7" ht="21.95" customHeight="1" x14ac:dyDescent="0.25">
      <c r="B280" s="9">
        <f t="shared" si="24"/>
        <v>266</v>
      </c>
      <c r="C280" s="10">
        <f t="shared" si="25"/>
        <v>53417</v>
      </c>
      <c r="D280" s="13">
        <f t="shared" si="26"/>
        <v>1122.6199999999999</v>
      </c>
      <c r="E280" s="13">
        <f t="shared" si="27"/>
        <v>271.33</v>
      </c>
      <c r="F280" s="13">
        <f t="shared" si="28"/>
        <v>851.29</v>
      </c>
      <c r="G280" s="13">
        <f t="shared" si="29"/>
        <v>92175.679999999993</v>
      </c>
    </row>
    <row r="281" spans="2:7" ht="21.95" customHeight="1" x14ac:dyDescent="0.25">
      <c r="B281" s="9">
        <f t="shared" si="24"/>
        <v>267</v>
      </c>
      <c r="C281" s="10">
        <f t="shared" si="25"/>
        <v>53447</v>
      </c>
      <c r="D281" s="13">
        <f t="shared" si="26"/>
        <v>1122.6199999999999</v>
      </c>
      <c r="E281" s="13">
        <f t="shared" si="27"/>
        <v>268.85000000000002</v>
      </c>
      <c r="F281" s="13">
        <f t="shared" si="28"/>
        <v>853.77</v>
      </c>
      <c r="G281" s="13">
        <f t="shared" si="29"/>
        <v>91321.91</v>
      </c>
    </row>
    <row r="282" spans="2:7" ht="21.95" customHeight="1" x14ac:dyDescent="0.25">
      <c r="B282" s="9">
        <f t="shared" si="24"/>
        <v>268</v>
      </c>
      <c r="C282" s="10">
        <f t="shared" si="25"/>
        <v>53478</v>
      </c>
      <c r="D282" s="13">
        <f t="shared" si="26"/>
        <v>1122.6199999999999</v>
      </c>
      <c r="E282" s="13">
        <f t="shared" si="27"/>
        <v>266.36</v>
      </c>
      <c r="F282" s="13">
        <f t="shared" si="28"/>
        <v>856.26</v>
      </c>
      <c r="G282" s="13">
        <f t="shared" si="29"/>
        <v>90465.65</v>
      </c>
    </row>
    <row r="283" spans="2:7" ht="21.95" customHeight="1" x14ac:dyDescent="0.25">
      <c r="B283" s="9">
        <f t="shared" si="24"/>
        <v>269</v>
      </c>
      <c r="C283" s="10">
        <f t="shared" si="25"/>
        <v>53508</v>
      </c>
      <c r="D283" s="13">
        <f t="shared" si="26"/>
        <v>1122.6199999999999</v>
      </c>
      <c r="E283" s="13">
        <f t="shared" si="27"/>
        <v>263.86</v>
      </c>
      <c r="F283" s="13">
        <f t="shared" si="28"/>
        <v>858.76</v>
      </c>
      <c r="G283" s="13">
        <f t="shared" si="29"/>
        <v>89606.89</v>
      </c>
    </row>
    <row r="284" spans="2:7" ht="21.95" customHeight="1" x14ac:dyDescent="0.25">
      <c r="B284" s="9">
        <f t="shared" si="24"/>
        <v>270</v>
      </c>
      <c r="C284" s="10">
        <f t="shared" si="25"/>
        <v>53539</v>
      </c>
      <c r="D284" s="13">
        <f t="shared" si="26"/>
        <v>1122.6199999999999</v>
      </c>
      <c r="E284" s="13">
        <f t="shared" si="27"/>
        <v>261.35000000000002</v>
      </c>
      <c r="F284" s="13">
        <f t="shared" si="28"/>
        <v>861.27</v>
      </c>
      <c r="G284" s="13">
        <f t="shared" si="29"/>
        <v>88745.62</v>
      </c>
    </row>
    <row r="285" spans="2:7" ht="21.95" customHeight="1" x14ac:dyDescent="0.25">
      <c r="B285" s="9">
        <f t="shared" si="24"/>
        <v>271</v>
      </c>
      <c r="C285" s="10">
        <f t="shared" si="25"/>
        <v>53570</v>
      </c>
      <c r="D285" s="13">
        <f t="shared" si="26"/>
        <v>1122.6199999999999</v>
      </c>
      <c r="E285" s="13">
        <f t="shared" si="27"/>
        <v>258.83999999999997</v>
      </c>
      <c r="F285" s="13">
        <f t="shared" si="28"/>
        <v>863.78</v>
      </c>
      <c r="G285" s="13">
        <f t="shared" si="29"/>
        <v>87881.84</v>
      </c>
    </row>
    <row r="286" spans="2:7" ht="21.95" customHeight="1" x14ac:dyDescent="0.25">
      <c r="B286" s="9">
        <f t="shared" si="24"/>
        <v>272</v>
      </c>
      <c r="C286" s="10">
        <f t="shared" si="25"/>
        <v>53600</v>
      </c>
      <c r="D286" s="13">
        <f t="shared" si="26"/>
        <v>1122.6199999999999</v>
      </c>
      <c r="E286" s="13">
        <f t="shared" si="27"/>
        <v>256.32</v>
      </c>
      <c r="F286" s="13">
        <f t="shared" si="28"/>
        <v>866.3</v>
      </c>
      <c r="G286" s="13">
        <f t="shared" si="29"/>
        <v>87015.54</v>
      </c>
    </row>
    <row r="287" spans="2:7" ht="21.95" customHeight="1" x14ac:dyDescent="0.25">
      <c r="B287" s="9">
        <f t="shared" si="24"/>
        <v>273</v>
      </c>
      <c r="C287" s="10">
        <f t="shared" si="25"/>
        <v>53631</v>
      </c>
      <c r="D287" s="13">
        <f t="shared" si="26"/>
        <v>1122.6199999999999</v>
      </c>
      <c r="E287" s="13">
        <f t="shared" si="27"/>
        <v>253.8</v>
      </c>
      <c r="F287" s="13">
        <f t="shared" si="28"/>
        <v>868.82</v>
      </c>
      <c r="G287" s="13">
        <f t="shared" si="29"/>
        <v>86146.72</v>
      </c>
    </row>
    <row r="288" spans="2:7" ht="21.95" customHeight="1" x14ac:dyDescent="0.25">
      <c r="B288" s="9">
        <f t="shared" si="24"/>
        <v>274</v>
      </c>
      <c r="C288" s="10">
        <f t="shared" si="25"/>
        <v>53661</v>
      </c>
      <c r="D288" s="13">
        <f t="shared" si="26"/>
        <v>1122.6199999999999</v>
      </c>
      <c r="E288" s="13">
        <f t="shared" si="27"/>
        <v>251.26</v>
      </c>
      <c r="F288" s="13">
        <f t="shared" si="28"/>
        <v>871.36</v>
      </c>
      <c r="G288" s="13">
        <f t="shared" si="29"/>
        <v>85275.36</v>
      </c>
    </row>
    <row r="289" spans="2:7" ht="21.95" customHeight="1" x14ac:dyDescent="0.25">
      <c r="B289" s="9">
        <f t="shared" si="24"/>
        <v>275</v>
      </c>
      <c r="C289" s="10">
        <f t="shared" si="25"/>
        <v>53692</v>
      </c>
      <c r="D289" s="13">
        <f t="shared" si="26"/>
        <v>1122.6199999999999</v>
      </c>
      <c r="E289" s="13">
        <f t="shared" si="27"/>
        <v>248.72</v>
      </c>
      <c r="F289" s="13">
        <f t="shared" si="28"/>
        <v>873.9</v>
      </c>
      <c r="G289" s="13">
        <f t="shared" si="29"/>
        <v>84401.46</v>
      </c>
    </row>
    <row r="290" spans="2:7" ht="21.95" customHeight="1" x14ac:dyDescent="0.25">
      <c r="B290" s="9">
        <f t="shared" si="24"/>
        <v>276</v>
      </c>
      <c r="C290" s="10">
        <f t="shared" si="25"/>
        <v>53723</v>
      </c>
      <c r="D290" s="13">
        <f t="shared" si="26"/>
        <v>1122.6199999999999</v>
      </c>
      <c r="E290" s="13">
        <f t="shared" si="27"/>
        <v>246.17</v>
      </c>
      <c r="F290" s="13">
        <f t="shared" si="28"/>
        <v>876.45</v>
      </c>
      <c r="G290" s="13">
        <f t="shared" si="29"/>
        <v>83525.009999999995</v>
      </c>
    </row>
    <row r="291" spans="2:7" ht="21.95" customHeight="1" x14ac:dyDescent="0.25">
      <c r="B291" s="9">
        <f t="shared" si="24"/>
        <v>277</v>
      </c>
      <c r="C291" s="10">
        <f t="shared" si="25"/>
        <v>53751</v>
      </c>
      <c r="D291" s="13">
        <f t="shared" si="26"/>
        <v>1122.6199999999999</v>
      </c>
      <c r="E291" s="13">
        <f t="shared" si="27"/>
        <v>243.61</v>
      </c>
      <c r="F291" s="13">
        <f t="shared" si="28"/>
        <v>879.01</v>
      </c>
      <c r="G291" s="13">
        <f t="shared" si="29"/>
        <v>82646</v>
      </c>
    </row>
    <row r="292" spans="2:7" ht="21.95" customHeight="1" x14ac:dyDescent="0.25">
      <c r="B292" s="9">
        <f t="shared" si="24"/>
        <v>278</v>
      </c>
      <c r="C292" s="10">
        <f t="shared" si="25"/>
        <v>53782</v>
      </c>
      <c r="D292" s="13">
        <f t="shared" si="26"/>
        <v>1122.6199999999999</v>
      </c>
      <c r="E292" s="13">
        <f t="shared" si="27"/>
        <v>241.05</v>
      </c>
      <c r="F292" s="13">
        <f t="shared" si="28"/>
        <v>881.57</v>
      </c>
      <c r="G292" s="13">
        <f t="shared" si="29"/>
        <v>81764.429999999993</v>
      </c>
    </row>
    <row r="293" spans="2:7" ht="21.95" customHeight="1" x14ac:dyDescent="0.25">
      <c r="B293" s="9">
        <f t="shared" si="24"/>
        <v>279</v>
      </c>
      <c r="C293" s="10">
        <f t="shared" si="25"/>
        <v>53812</v>
      </c>
      <c r="D293" s="13">
        <f t="shared" si="26"/>
        <v>1122.6199999999999</v>
      </c>
      <c r="E293" s="13">
        <f t="shared" si="27"/>
        <v>238.48</v>
      </c>
      <c r="F293" s="13">
        <f t="shared" si="28"/>
        <v>884.14</v>
      </c>
      <c r="G293" s="13">
        <f t="shared" si="29"/>
        <v>80880.289999999994</v>
      </c>
    </row>
    <row r="294" spans="2:7" ht="21.95" customHeight="1" x14ac:dyDescent="0.25">
      <c r="B294" s="9">
        <f t="shared" si="24"/>
        <v>280</v>
      </c>
      <c r="C294" s="10">
        <f t="shared" si="25"/>
        <v>53843</v>
      </c>
      <c r="D294" s="13">
        <f t="shared" si="26"/>
        <v>1122.6199999999999</v>
      </c>
      <c r="E294" s="13">
        <f t="shared" si="27"/>
        <v>235.9</v>
      </c>
      <c r="F294" s="13">
        <f t="shared" si="28"/>
        <v>886.72</v>
      </c>
      <c r="G294" s="13">
        <f t="shared" si="29"/>
        <v>79993.570000000007</v>
      </c>
    </row>
    <row r="295" spans="2:7" ht="21.95" customHeight="1" x14ac:dyDescent="0.25">
      <c r="B295" s="9">
        <f t="shared" si="24"/>
        <v>281</v>
      </c>
      <c r="C295" s="10">
        <f t="shared" si="25"/>
        <v>53873</v>
      </c>
      <c r="D295" s="13">
        <f t="shared" si="26"/>
        <v>1122.6199999999999</v>
      </c>
      <c r="E295" s="13">
        <f t="shared" si="27"/>
        <v>233.31</v>
      </c>
      <c r="F295" s="13">
        <f t="shared" si="28"/>
        <v>889.31</v>
      </c>
      <c r="G295" s="13">
        <f t="shared" si="29"/>
        <v>79104.259999999995</v>
      </c>
    </row>
    <row r="296" spans="2:7" ht="21.95" customHeight="1" x14ac:dyDescent="0.25">
      <c r="B296" s="9">
        <f t="shared" si="24"/>
        <v>282</v>
      </c>
      <c r="C296" s="10">
        <f t="shared" si="25"/>
        <v>53904</v>
      </c>
      <c r="D296" s="13">
        <f t="shared" si="26"/>
        <v>1122.6199999999999</v>
      </c>
      <c r="E296" s="13">
        <f t="shared" si="27"/>
        <v>230.72</v>
      </c>
      <c r="F296" s="13">
        <f t="shared" si="28"/>
        <v>891.9</v>
      </c>
      <c r="G296" s="13">
        <f t="shared" si="29"/>
        <v>78212.36</v>
      </c>
    </row>
    <row r="297" spans="2:7" ht="21.95" customHeight="1" x14ac:dyDescent="0.25">
      <c r="B297" s="9">
        <f t="shared" si="24"/>
        <v>283</v>
      </c>
      <c r="C297" s="10">
        <f t="shared" si="25"/>
        <v>53935</v>
      </c>
      <c r="D297" s="13">
        <f t="shared" si="26"/>
        <v>1122.6199999999999</v>
      </c>
      <c r="E297" s="13">
        <f t="shared" si="27"/>
        <v>228.12</v>
      </c>
      <c r="F297" s="13">
        <f t="shared" si="28"/>
        <v>894.5</v>
      </c>
      <c r="G297" s="13">
        <f t="shared" si="29"/>
        <v>77317.86</v>
      </c>
    </row>
    <row r="298" spans="2:7" ht="21.95" customHeight="1" x14ac:dyDescent="0.25">
      <c r="B298" s="9">
        <f t="shared" si="24"/>
        <v>284</v>
      </c>
      <c r="C298" s="10">
        <f t="shared" si="25"/>
        <v>53965</v>
      </c>
      <c r="D298" s="13">
        <f t="shared" si="26"/>
        <v>1122.6199999999999</v>
      </c>
      <c r="E298" s="13">
        <f t="shared" si="27"/>
        <v>225.51</v>
      </c>
      <c r="F298" s="13">
        <f t="shared" si="28"/>
        <v>897.11</v>
      </c>
      <c r="G298" s="13">
        <f t="shared" si="29"/>
        <v>76420.75</v>
      </c>
    </row>
    <row r="299" spans="2:7" ht="21.95" customHeight="1" x14ac:dyDescent="0.25">
      <c r="B299" s="9">
        <f t="shared" si="24"/>
        <v>285</v>
      </c>
      <c r="C299" s="10">
        <f t="shared" si="25"/>
        <v>53996</v>
      </c>
      <c r="D299" s="13">
        <f t="shared" si="26"/>
        <v>1122.6199999999999</v>
      </c>
      <c r="E299" s="13">
        <f t="shared" si="27"/>
        <v>222.89</v>
      </c>
      <c r="F299" s="13">
        <f t="shared" si="28"/>
        <v>899.73</v>
      </c>
      <c r="G299" s="13">
        <f t="shared" si="29"/>
        <v>75521.02</v>
      </c>
    </row>
    <row r="300" spans="2:7" ht="21.95" customHeight="1" x14ac:dyDescent="0.25">
      <c r="B300" s="9">
        <f t="shared" si="24"/>
        <v>286</v>
      </c>
      <c r="C300" s="10">
        <f t="shared" si="25"/>
        <v>54026</v>
      </c>
      <c r="D300" s="13">
        <f t="shared" si="26"/>
        <v>1122.6199999999999</v>
      </c>
      <c r="E300" s="13">
        <f t="shared" si="27"/>
        <v>220.27</v>
      </c>
      <c r="F300" s="13">
        <f t="shared" si="28"/>
        <v>902.35</v>
      </c>
      <c r="G300" s="13">
        <f t="shared" si="29"/>
        <v>74618.67</v>
      </c>
    </row>
    <row r="301" spans="2:7" ht="21.95" customHeight="1" x14ac:dyDescent="0.25">
      <c r="B301" s="9">
        <f t="shared" si="24"/>
        <v>287</v>
      </c>
      <c r="C301" s="10">
        <f t="shared" si="25"/>
        <v>54057</v>
      </c>
      <c r="D301" s="13">
        <f t="shared" si="26"/>
        <v>1122.6199999999999</v>
      </c>
      <c r="E301" s="13">
        <f t="shared" si="27"/>
        <v>217.64</v>
      </c>
      <c r="F301" s="13">
        <f t="shared" si="28"/>
        <v>904.98</v>
      </c>
      <c r="G301" s="13">
        <f t="shared" si="29"/>
        <v>73713.69</v>
      </c>
    </row>
    <row r="302" spans="2:7" ht="21.95" customHeight="1" x14ac:dyDescent="0.25">
      <c r="B302" s="9">
        <f t="shared" si="24"/>
        <v>288</v>
      </c>
      <c r="C302" s="10">
        <f t="shared" si="25"/>
        <v>54088</v>
      </c>
      <c r="D302" s="13">
        <f t="shared" si="26"/>
        <v>1122.6199999999999</v>
      </c>
      <c r="E302" s="13">
        <f t="shared" si="27"/>
        <v>215</v>
      </c>
      <c r="F302" s="13">
        <f t="shared" si="28"/>
        <v>907.62</v>
      </c>
      <c r="G302" s="13">
        <f t="shared" si="29"/>
        <v>72806.070000000007</v>
      </c>
    </row>
    <row r="303" spans="2:7" ht="21.95" customHeight="1" x14ac:dyDescent="0.25">
      <c r="B303" s="9">
        <f t="shared" si="24"/>
        <v>289</v>
      </c>
      <c r="C303" s="10">
        <f t="shared" si="25"/>
        <v>54117</v>
      </c>
      <c r="D303" s="13">
        <f t="shared" si="26"/>
        <v>1122.6199999999999</v>
      </c>
      <c r="E303" s="13">
        <f t="shared" si="27"/>
        <v>212.35</v>
      </c>
      <c r="F303" s="13">
        <f t="shared" si="28"/>
        <v>910.27</v>
      </c>
      <c r="G303" s="13">
        <f t="shared" si="29"/>
        <v>71895.8</v>
      </c>
    </row>
    <row r="304" spans="2:7" ht="21.95" customHeight="1" x14ac:dyDescent="0.25">
      <c r="B304" s="9">
        <f t="shared" si="24"/>
        <v>290</v>
      </c>
      <c r="C304" s="10">
        <f t="shared" si="25"/>
        <v>54148</v>
      </c>
      <c r="D304" s="13">
        <f t="shared" si="26"/>
        <v>1122.6199999999999</v>
      </c>
      <c r="E304" s="13">
        <f t="shared" si="27"/>
        <v>209.7</v>
      </c>
      <c r="F304" s="13">
        <f t="shared" si="28"/>
        <v>912.92</v>
      </c>
      <c r="G304" s="13">
        <f t="shared" si="29"/>
        <v>70982.880000000005</v>
      </c>
    </row>
    <row r="305" spans="2:7" ht="21.95" customHeight="1" x14ac:dyDescent="0.25">
      <c r="B305" s="9">
        <f t="shared" si="24"/>
        <v>291</v>
      </c>
      <c r="C305" s="10">
        <f t="shared" si="25"/>
        <v>54178</v>
      </c>
      <c r="D305" s="13">
        <f t="shared" si="26"/>
        <v>1122.6199999999999</v>
      </c>
      <c r="E305" s="13">
        <f t="shared" si="27"/>
        <v>207.03</v>
      </c>
      <c r="F305" s="13">
        <f t="shared" si="28"/>
        <v>915.59</v>
      </c>
      <c r="G305" s="13">
        <f t="shared" si="29"/>
        <v>70067.289999999994</v>
      </c>
    </row>
    <row r="306" spans="2:7" ht="21.95" customHeight="1" x14ac:dyDescent="0.25">
      <c r="B306" s="9">
        <f t="shared" si="24"/>
        <v>292</v>
      </c>
      <c r="C306" s="10">
        <f t="shared" si="25"/>
        <v>54209</v>
      </c>
      <c r="D306" s="13">
        <f t="shared" si="26"/>
        <v>1122.6199999999999</v>
      </c>
      <c r="E306" s="13">
        <f t="shared" si="27"/>
        <v>204.36</v>
      </c>
      <c r="F306" s="13">
        <f t="shared" si="28"/>
        <v>918.26</v>
      </c>
      <c r="G306" s="13">
        <f t="shared" si="29"/>
        <v>69149.03</v>
      </c>
    </row>
    <row r="307" spans="2:7" ht="21.95" customHeight="1" x14ac:dyDescent="0.25">
      <c r="B307" s="9">
        <f t="shared" si="24"/>
        <v>293</v>
      </c>
      <c r="C307" s="10">
        <f t="shared" si="25"/>
        <v>54239</v>
      </c>
      <c r="D307" s="13">
        <f t="shared" si="26"/>
        <v>1122.6199999999999</v>
      </c>
      <c r="E307" s="13">
        <f t="shared" si="27"/>
        <v>201.68</v>
      </c>
      <c r="F307" s="13">
        <f t="shared" si="28"/>
        <v>920.94</v>
      </c>
      <c r="G307" s="13">
        <f t="shared" si="29"/>
        <v>68228.09</v>
      </c>
    </row>
    <row r="308" spans="2:7" ht="21.95" customHeight="1" x14ac:dyDescent="0.25">
      <c r="B308" s="9">
        <f t="shared" si="24"/>
        <v>294</v>
      </c>
      <c r="C308" s="10">
        <f t="shared" si="25"/>
        <v>54270</v>
      </c>
      <c r="D308" s="13">
        <f t="shared" si="26"/>
        <v>1122.6199999999999</v>
      </c>
      <c r="E308" s="13">
        <f t="shared" si="27"/>
        <v>199</v>
      </c>
      <c r="F308" s="13">
        <f t="shared" si="28"/>
        <v>923.62</v>
      </c>
      <c r="G308" s="13">
        <f t="shared" si="29"/>
        <v>67304.47</v>
      </c>
    </row>
    <row r="309" spans="2:7" ht="21.95" customHeight="1" x14ac:dyDescent="0.25">
      <c r="B309" s="9">
        <f t="shared" si="24"/>
        <v>295</v>
      </c>
      <c r="C309" s="10">
        <f t="shared" si="25"/>
        <v>54301</v>
      </c>
      <c r="D309" s="13">
        <f t="shared" si="26"/>
        <v>1122.6199999999999</v>
      </c>
      <c r="E309" s="13">
        <f t="shared" si="27"/>
        <v>196.3</v>
      </c>
      <c r="F309" s="13">
        <f t="shared" si="28"/>
        <v>926.32</v>
      </c>
      <c r="G309" s="13">
        <f t="shared" si="29"/>
        <v>66378.149999999994</v>
      </c>
    </row>
    <row r="310" spans="2:7" ht="21.95" customHeight="1" x14ac:dyDescent="0.25">
      <c r="B310" s="9">
        <f t="shared" si="24"/>
        <v>296</v>
      </c>
      <c r="C310" s="10">
        <f t="shared" si="25"/>
        <v>54331</v>
      </c>
      <c r="D310" s="13">
        <f t="shared" si="26"/>
        <v>1122.6199999999999</v>
      </c>
      <c r="E310" s="13">
        <f t="shared" si="27"/>
        <v>193.6</v>
      </c>
      <c r="F310" s="13">
        <f t="shared" si="28"/>
        <v>929.02</v>
      </c>
      <c r="G310" s="13">
        <f t="shared" si="29"/>
        <v>65449.13</v>
      </c>
    </row>
    <row r="311" spans="2:7" ht="21.95" customHeight="1" x14ac:dyDescent="0.25">
      <c r="B311" s="9">
        <f t="shared" si="24"/>
        <v>297</v>
      </c>
      <c r="C311" s="10">
        <f t="shared" si="25"/>
        <v>54362</v>
      </c>
      <c r="D311" s="13">
        <f t="shared" si="26"/>
        <v>1122.6199999999999</v>
      </c>
      <c r="E311" s="13">
        <f t="shared" si="27"/>
        <v>190.89</v>
      </c>
      <c r="F311" s="13">
        <f t="shared" si="28"/>
        <v>931.73</v>
      </c>
      <c r="G311" s="13">
        <f t="shared" si="29"/>
        <v>64517.4</v>
      </c>
    </row>
    <row r="312" spans="2:7" ht="21.95" customHeight="1" x14ac:dyDescent="0.25">
      <c r="B312" s="9">
        <f t="shared" si="24"/>
        <v>298</v>
      </c>
      <c r="C312" s="10">
        <f t="shared" si="25"/>
        <v>54392</v>
      </c>
      <c r="D312" s="13">
        <f t="shared" si="26"/>
        <v>1122.6199999999999</v>
      </c>
      <c r="E312" s="13">
        <f t="shared" si="27"/>
        <v>188.18</v>
      </c>
      <c r="F312" s="13">
        <f t="shared" si="28"/>
        <v>934.44</v>
      </c>
      <c r="G312" s="13">
        <f t="shared" si="29"/>
        <v>63582.96</v>
      </c>
    </row>
    <row r="313" spans="2:7" ht="21.95" customHeight="1" x14ac:dyDescent="0.25">
      <c r="B313" s="9">
        <f t="shared" si="24"/>
        <v>299</v>
      </c>
      <c r="C313" s="10">
        <f t="shared" si="25"/>
        <v>54423</v>
      </c>
      <c r="D313" s="13">
        <f t="shared" si="26"/>
        <v>1122.6199999999999</v>
      </c>
      <c r="E313" s="13">
        <f t="shared" si="27"/>
        <v>185.45</v>
      </c>
      <c r="F313" s="13">
        <f t="shared" si="28"/>
        <v>937.17</v>
      </c>
      <c r="G313" s="13">
        <f t="shared" si="29"/>
        <v>62645.79</v>
      </c>
    </row>
    <row r="314" spans="2:7" ht="21.95" customHeight="1" x14ac:dyDescent="0.25">
      <c r="B314" s="9">
        <f t="shared" si="24"/>
        <v>300</v>
      </c>
      <c r="C314" s="10">
        <f t="shared" si="25"/>
        <v>54454</v>
      </c>
      <c r="D314" s="13">
        <f t="shared" si="26"/>
        <v>1122.6199999999999</v>
      </c>
      <c r="E314" s="13">
        <f t="shared" si="27"/>
        <v>182.72</v>
      </c>
      <c r="F314" s="13">
        <f t="shared" si="28"/>
        <v>939.9</v>
      </c>
      <c r="G314" s="13">
        <f t="shared" si="29"/>
        <v>61705.89</v>
      </c>
    </row>
    <row r="315" spans="2:7" ht="21.95" customHeight="1" x14ac:dyDescent="0.25">
      <c r="B315" s="9">
        <f t="shared" si="24"/>
        <v>301</v>
      </c>
      <c r="C315" s="10">
        <f t="shared" si="25"/>
        <v>54482</v>
      </c>
      <c r="D315" s="13">
        <f t="shared" si="26"/>
        <v>1122.6199999999999</v>
      </c>
      <c r="E315" s="13">
        <f t="shared" si="27"/>
        <v>179.98</v>
      </c>
      <c r="F315" s="13">
        <f t="shared" si="28"/>
        <v>942.64</v>
      </c>
      <c r="G315" s="13">
        <f t="shared" si="29"/>
        <v>60763.25</v>
      </c>
    </row>
    <row r="316" spans="2:7" ht="21.95" customHeight="1" x14ac:dyDescent="0.25">
      <c r="B316" s="9">
        <f t="shared" si="24"/>
        <v>302</v>
      </c>
      <c r="C316" s="10">
        <f t="shared" si="25"/>
        <v>54513</v>
      </c>
      <c r="D316" s="13">
        <f t="shared" si="26"/>
        <v>1122.6199999999999</v>
      </c>
      <c r="E316" s="13">
        <f t="shared" si="27"/>
        <v>177.23</v>
      </c>
      <c r="F316" s="13">
        <f t="shared" si="28"/>
        <v>945.39</v>
      </c>
      <c r="G316" s="13">
        <f t="shared" si="29"/>
        <v>59817.86</v>
      </c>
    </row>
    <row r="317" spans="2:7" ht="21.95" customHeight="1" x14ac:dyDescent="0.25">
      <c r="B317" s="9">
        <f t="shared" si="24"/>
        <v>303</v>
      </c>
      <c r="C317" s="10">
        <f t="shared" si="25"/>
        <v>54543</v>
      </c>
      <c r="D317" s="13">
        <f t="shared" si="26"/>
        <v>1122.6199999999999</v>
      </c>
      <c r="E317" s="13">
        <f t="shared" si="27"/>
        <v>174.47</v>
      </c>
      <c r="F317" s="13">
        <f t="shared" si="28"/>
        <v>948.15</v>
      </c>
      <c r="G317" s="13">
        <f t="shared" si="29"/>
        <v>58869.71</v>
      </c>
    </row>
    <row r="318" spans="2:7" ht="21.95" customHeight="1" x14ac:dyDescent="0.25">
      <c r="B318" s="9">
        <f t="shared" si="24"/>
        <v>304</v>
      </c>
      <c r="C318" s="10">
        <f t="shared" si="25"/>
        <v>54574</v>
      </c>
      <c r="D318" s="13">
        <f t="shared" si="26"/>
        <v>1122.6199999999999</v>
      </c>
      <c r="E318" s="13">
        <f t="shared" si="27"/>
        <v>171.7</v>
      </c>
      <c r="F318" s="13">
        <f t="shared" si="28"/>
        <v>950.92</v>
      </c>
      <c r="G318" s="13">
        <f t="shared" si="29"/>
        <v>57918.79</v>
      </c>
    </row>
    <row r="319" spans="2:7" ht="21.95" customHeight="1" x14ac:dyDescent="0.25">
      <c r="B319" s="9">
        <f t="shared" si="24"/>
        <v>305</v>
      </c>
      <c r="C319" s="10">
        <f t="shared" si="25"/>
        <v>54604</v>
      </c>
      <c r="D319" s="13">
        <f t="shared" si="26"/>
        <v>1122.6199999999999</v>
      </c>
      <c r="E319" s="13">
        <f t="shared" si="27"/>
        <v>168.93</v>
      </c>
      <c r="F319" s="13">
        <f t="shared" si="28"/>
        <v>953.69</v>
      </c>
      <c r="G319" s="13">
        <f t="shared" si="29"/>
        <v>56965.1</v>
      </c>
    </row>
    <row r="320" spans="2:7" ht="21.95" customHeight="1" x14ac:dyDescent="0.25">
      <c r="B320" s="9">
        <f t="shared" si="24"/>
        <v>306</v>
      </c>
      <c r="C320" s="10">
        <f t="shared" si="25"/>
        <v>54635</v>
      </c>
      <c r="D320" s="13">
        <f t="shared" si="26"/>
        <v>1122.6199999999999</v>
      </c>
      <c r="E320" s="13">
        <f t="shared" si="27"/>
        <v>166.15</v>
      </c>
      <c r="F320" s="13">
        <f t="shared" si="28"/>
        <v>956.47</v>
      </c>
      <c r="G320" s="13">
        <f t="shared" si="29"/>
        <v>56008.63</v>
      </c>
    </row>
    <row r="321" spans="2:7" ht="21.95" customHeight="1" x14ac:dyDescent="0.25">
      <c r="B321" s="9">
        <f t="shared" si="24"/>
        <v>307</v>
      </c>
      <c r="C321" s="10">
        <f t="shared" si="25"/>
        <v>54666</v>
      </c>
      <c r="D321" s="13">
        <f t="shared" si="26"/>
        <v>1122.6199999999999</v>
      </c>
      <c r="E321" s="13">
        <f t="shared" si="27"/>
        <v>163.36000000000001</v>
      </c>
      <c r="F321" s="13">
        <f t="shared" si="28"/>
        <v>959.26</v>
      </c>
      <c r="G321" s="13">
        <f t="shared" si="29"/>
        <v>55049.37</v>
      </c>
    </row>
    <row r="322" spans="2:7" ht="21.95" customHeight="1" x14ac:dyDescent="0.25">
      <c r="B322" s="9">
        <f t="shared" si="24"/>
        <v>308</v>
      </c>
      <c r="C322" s="10">
        <f t="shared" si="25"/>
        <v>54696</v>
      </c>
      <c r="D322" s="13">
        <f t="shared" si="26"/>
        <v>1122.6199999999999</v>
      </c>
      <c r="E322" s="13">
        <f t="shared" si="27"/>
        <v>160.56</v>
      </c>
      <c r="F322" s="13">
        <f t="shared" si="28"/>
        <v>962.06</v>
      </c>
      <c r="G322" s="13">
        <f t="shared" si="29"/>
        <v>54087.31</v>
      </c>
    </row>
    <row r="323" spans="2:7" ht="21.95" customHeight="1" x14ac:dyDescent="0.25">
      <c r="B323" s="9">
        <f t="shared" si="24"/>
        <v>309</v>
      </c>
      <c r="C323" s="10">
        <f t="shared" si="25"/>
        <v>54727</v>
      </c>
      <c r="D323" s="13">
        <f t="shared" si="26"/>
        <v>1122.6199999999999</v>
      </c>
      <c r="E323" s="13">
        <f t="shared" si="27"/>
        <v>157.75</v>
      </c>
      <c r="F323" s="13">
        <f t="shared" si="28"/>
        <v>964.87</v>
      </c>
      <c r="G323" s="13">
        <f t="shared" si="29"/>
        <v>53122.44</v>
      </c>
    </row>
    <row r="324" spans="2:7" ht="21.95" customHeight="1" x14ac:dyDescent="0.25">
      <c r="B324" s="9">
        <f t="shared" si="24"/>
        <v>310</v>
      </c>
      <c r="C324" s="10">
        <f t="shared" si="25"/>
        <v>54757</v>
      </c>
      <c r="D324" s="13">
        <f t="shared" si="26"/>
        <v>1122.6199999999999</v>
      </c>
      <c r="E324" s="13">
        <f t="shared" si="27"/>
        <v>154.94</v>
      </c>
      <c r="F324" s="13">
        <f t="shared" si="28"/>
        <v>967.68</v>
      </c>
      <c r="G324" s="13">
        <f t="shared" si="29"/>
        <v>52154.76</v>
      </c>
    </row>
    <row r="325" spans="2:7" ht="21.95" customHeight="1" x14ac:dyDescent="0.25">
      <c r="B325" s="9">
        <f t="shared" si="24"/>
        <v>311</v>
      </c>
      <c r="C325" s="10">
        <f t="shared" si="25"/>
        <v>54788</v>
      </c>
      <c r="D325" s="13">
        <f t="shared" si="26"/>
        <v>1122.6199999999999</v>
      </c>
      <c r="E325" s="13">
        <f t="shared" si="27"/>
        <v>152.12</v>
      </c>
      <c r="F325" s="13">
        <f t="shared" si="28"/>
        <v>970.5</v>
      </c>
      <c r="G325" s="13">
        <f t="shared" si="29"/>
        <v>51184.26</v>
      </c>
    </row>
    <row r="326" spans="2:7" ht="21.95" customHeight="1" x14ac:dyDescent="0.25">
      <c r="B326" s="9">
        <f t="shared" si="24"/>
        <v>312</v>
      </c>
      <c r="C326" s="10">
        <f t="shared" si="25"/>
        <v>54819</v>
      </c>
      <c r="D326" s="13">
        <f t="shared" si="26"/>
        <v>1122.6199999999999</v>
      </c>
      <c r="E326" s="13">
        <f t="shared" si="27"/>
        <v>149.29</v>
      </c>
      <c r="F326" s="13">
        <f t="shared" si="28"/>
        <v>973.33</v>
      </c>
      <c r="G326" s="13">
        <f t="shared" si="29"/>
        <v>50210.93</v>
      </c>
    </row>
    <row r="327" spans="2:7" ht="21.95" customHeight="1" x14ac:dyDescent="0.25">
      <c r="B327" s="9">
        <f t="shared" si="24"/>
        <v>313</v>
      </c>
      <c r="C327" s="10">
        <f t="shared" si="25"/>
        <v>54847</v>
      </c>
      <c r="D327" s="13">
        <f t="shared" si="26"/>
        <v>1122.6199999999999</v>
      </c>
      <c r="E327" s="13">
        <f t="shared" si="27"/>
        <v>146.44999999999999</v>
      </c>
      <c r="F327" s="13">
        <f t="shared" si="28"/>
        <v>976.17</v>
      </c>
      <c r="G327" s="13">
        <f t="shared" si="29"/>
        <v>49234.76</v>
      </c>
    </row>
    <row r="328" spans="2:7" ht="21.95" customHeight="1" x14ac:dyDescent="0.25">
      <c r="B328" s="9">
        <f t="shared" si="24"/>
        <v>314</v>
      </c>
      <c r="C328" s="10">
        <f t="shared" si="25"/>
        <v>54878</v>
      </c>
      <c r="D328" s="13">
        <f t="shared" si="26"/>
        <v>1122.6199999999999</v>
      </c>
      <c r="E328" s="13">
        <f t="shared" si="27"/>
        <v>143.6</v>
      </c>
      <c r="F328" s="13">
        <f t="shared" si="28"/>
        <v>979.02</v>
      </c>
      <c r="G328" s="13">
        <f t="shared" si="29"/>
        <v>48255.74</v>
      </c>
    </row>
    <row r="329" spans="2:7" ht="21.95" customHeight="1" x14ac:dyDescent="0.25">
      <c r="B329" s="9">
        <f t="shared" si="24"/>
        <v>315</v>
      </c>
      <c r="C329" s="10">
        <f t="shared" si="25"/>
        <v>54908</v>
      </c>
      <c r="D329" s="13">
        <f t="shared" si="26"/>
        <v>1122.6199999999999</v>
      </c>
      <c r="E329" s="13">
        <f t="shared" si="27"/>
        <v>140.75</v>
      </c>
      <c r="F329" s="13">
        <f t="shared" si="28"/>
        <v>981.87</v>
      </c>
      <c r="G329" s="13">
        <f t="shared" si="29"/>
        <v>47273.87</v>
      </c>
    </row>
    <row r="330" spans="2:7" ht="21.95" customHeight="1" x14ac:dyDescent="0.25">
      <c r="B330" s="9">
        <f t="shared" si="24"/>
        <v>316</v>
      </c>
      <c r="C330" s="10">
        <f t="shared" si="25"/>
        <v>54939</v>
      </c>
      <c r="D330" s="13">
        <f t="shared" si="26"/>
        <v>1122.6199999999999</v>
      </c>
      <c r="E330" s="13">
        <f t="shared" si="27"/>
        <v>137.88</v>
      </c>
      <c r="F330" s="13">
        <f t="shared" si="28"/>
        <v>984.74</v>
      </c>
      <c r="G330" s="13">
        <f t="shared" si="29"/>
        <v>46289.13</v>
      </c>
    </row>
    <row r="331" spans="2:7" ht="21.95" customHeight="1" x14ac:dyDescent="0.25">
      <c r="B331" s="9">
        <f t="shared" si="24"/>
        <v>317</v>
      </c>
      <c r="C331" s="10">
        <f t="shared" si="25"/>
        <v>54969</v>
      </c>
      <c r="D331" s="13">
        <f t="shared" si="26"/>
        <v>1122.6199999999999</v>
      </c>
      <c r="E331" s="13">
        <f t="shared" si="27"/>
        <v>135.01</v>
      </c>
      <c r="F331" s="13">
        <f t="shared" si="28"/>
        <v>987.61</v>
      </c>
      <c r="G331" s="13">
        <f t="shared" si="29"/>
        <v>45301.52</v>
      </c>
    </row>
    <row r="332" spans="2:7" ht="21.95" customHeight="1" x14ac:dyDescent="0.25">
      <c r="B332" s="9">
        <f t="shared" si="24"/>
        <v>318</v>
      </c>
      <c r="C332" s="10">
        <f t="shared" si="25"/>
        <v>55000</v>
      </c>
      <c r="D332" s="13">
        <f t="shared" si="26"/>
        <v>1122.6199999999999</v>
      </c>
      <c r="E332" s="13">
        <f t="shared" si="27"/>
        <v>132.13</v>
      </c>
      <c r="F332" s="13">
        <f t="shared" si="28"/>
        <v>990.49</v>
      </c>
      <c r="G332" s="13">
        <f t="shared" si="29"/>
        <v>44311.03</v>
      </c>
    </row>
    <row r="333" spans="2:7" ht="21.95" customHeight="1" x14ac:dyDescent="0.25">
      <c r="B333" s="9">
        <f t="shared" si="24"/>
        <v>319</v>
      </c>
      <c r="C333" s="10">
        <f t="shared" si="25"/>
        <v>55031</v>
      </c>
      <c r="D333" s="13">
        <f t="shared" si="26"/>
        <v>1122.6199999999999</v>
      </c>
      <c r="E333" s="13">
        <f t="shared" si="27"/>
        <v>129.24</v>
      </c>
      <c r="F333" s="13">
        <f t="shared" si="28"/>
        <v>993.38</v>
      </c>
      <c r="G333" s="13">
        <f t="shared" si="29"/>
        <v>43317.65</v>
      </c>
    </row>
    <row r="334" spans="2:7" ht="21.95" customHeight="1" x14ac:dyDescent="0.25">
      <c r="B334" s="9">
        <f t="shared" si="24"/>
        <v>320</v>
      </c>
      <c r="C334" s="10">
        <f t="shared" si="25"/>
        <v>55061</v>
      </c>
      <c r="D334" s="13">
        <f t="shared" si="26"/>
        <v>1122.6199999999999</v>
      </c>
      <c r="E334" s="13">
        <f t="shared" si="27"/>
        <v>126.34</v>
      </c>
      <c r="F334" s="13">
        <f t="shared" si="28"/>
        <v>996.28</v>
      </c>
      <c r="G334" s="13">
        <f t="shared" si="29"/>
        <v>42321.37</v>
      </c>
    </row>
    <row r="335" spans="2:7" ht="21.95" customHeight="1" x14ac:dyDescent="0.25">
      <c r="B335" s="9">
        <f t="shared" ref="B335:B398" si="30">IF($G334&gt;0,B334+1,"")</f>
        <v>321</v>
      </c>
      <c r="C335" s="10">
        <f t="shared" ref="C335:C398" si="31">IF($G334&gt;0,EOMONTH(C334,1),"")</f>
        <v>55092</v>
      </c>
      <c r="D335" s="13">
        <f t="shared" ref="D335:D398" si="32">IF($G334&gt;0,MIN($G$5,ROUND($G334+E335,2)),"")</f>
        <v>1122.6199999999999</v>
      </c>
      <c r="E335" s="13">
        <f t="shared" ref="E335:E398" si="33">IF($G334&gt;0,ROUND($G334*($C$7/12),2),"")</f>
        <v>123.44</v>
      </c>
      <c r="F335" s="13">
        <f t="shared" ref="F335:F398" si="34">IF($G334&gt;0,ROUND($D335-E335,2),"")</f>
        <v>999.18</v>
      </c>
      <c r="G335" s="13">
        <f t="shared" ref="G335:G398" si="35">IF($G334&gt;0,MAX(0,ROUND($G334-F335,2)),"")</f>
        <v>41322.19</v>
      </c>
    </row>
    <row r="336" spans="2:7" ht="21.95" customHeight="1" x14ac:dyDescent="0.25">
      <c r="B336" s="9">
        <f t="shared" si="30"/>
        <v>322</v>
      </c>
      <c r="C336" s="10">
        <f t="shared" si="31"/>
        <v>55122</v>
      </c>
      <c r="D336" s="13">
        <f t="shared" si="32"/>
        <v>1122.6199999999999</v>
      </c>
      <c r="E336" s="13">
        <f t="shared" si="33"/>
        <v>120.52</v>
      </c>
      <c r="F336" s="13">
        <f t="shared" si="34"/>
        <v>1002.1</v>
      </c>
      <c r="G336" s="13">
        <f t="shared" si="35"/>
        <v>40320.089999999997</v>
      </c>
    </row>
    <row r="337" spans="2:7" ht="21.95" customHeight="1" x14ac:dyDescent="0.25">
      <c r="B337" s="9">
        <f t="shared" si="30"/>
        <v>323</v>
      </c>
      <c r="C337" s="10">
        <f t="shared" si="31"/>
        <v>55153</v>
      </c>
      <c r="D337" s="13">
        <f t="shared" si="32"/>
        <v>1122.6199999999999</v>
      </c>
      <c r="E337" s="13">
        <f t="shared" si="33"/>
        <v>117.6</v>
      </c>
      <c r="F337" s="13">
        <f t="shared" si="34"/>
        <v>1005.02</v>
      </c>
      <c r="G337" s="13">
        <f t="shared" si="35"/>
        <v>39315.07</v>
      </c>
    </row>
    <row r="338" spans="2:7" ht="21.95" customHeight="1" x14ac:dyDescent="0.25">
      <c r="B338" s="9">
        <f t="shared" si="30"/>
        <v>324</v>
      </c>
      <c r="C338" s="10">
        <f t="shared" si="31"/>
        <v>55184</v>
      </c>
      <c r="D338" s="13">
        <f t="shared" si="32"/>
        <v>1122.6199999999999</v>
      </c>
      <c r="E338" s="13">
        <f t="shared" si="33"/>
        <v>114.67</v>
      </c>
      <c r="F338" s="13">
        <f t="shared" si="34"/>
        <v>1007.95</v>
      </c>
      <c r="G338" s="13">
        <f t="shared" si="35"/>
        <v>38307.120000000003</v>
      </c>
    </row>
    <row r="339" spans="2:7" ht="21.95" customHeight="1" x14ac:dyDescent="0.25">
      <c r="B339" s="9">
        <f t="shared" si="30"/>
        <v>325</v>
      </c>
      <c r="C339" s="10">
        <f t="shared" si="31"/>
        <v>55212</v>
      </c>
      <c r="D339" s="13">
        <f t="shared" si="32"/>
        <v>1122.6199999999999</v>
      </c>
      <c r="E339" s="13">
        <f t="shared" si="33"/>
        <v>111.73</v>
      </c>
      <c r="F339" s="13">
        <f t="shared" si="34"/>
        <v>1010.89</v>
      </c>
      <c r="G339" s="13">
        <f t="shared" si="35"/>
        <v>37296.230000000003</v>
      </c>
    </row>
    <row r="340" spans="2:7" ht="21.95" customHeight="1" x14ac:dyDescent="0.25">
      <c r="B340" s="9">
        <f t="shared" si="30"/>
        <v>326</v>
      </c>
      <c r="C340" s="10">
        <f t="shared" si="31"/>
        <v>55243</v>
      </c>
      <c r="D340" s="13">
        <f t="shared" si="32"/>
        <v>1122.6199999999999</v>
      </c>
      <c r="E340" s="13">
        <f t="shared" si="33"/>
        <v>108.78</v>
      </c>
      <c r="F340" s="13">
        <f t="shared" si="34"/>
        <v>1013.84</v>
      </c>
      <c r="G340" s="13">
        <f t="shared" si="35"/>
        <v>36282.39</v>
      </c>
    </row>
    <row r="341" spans="2:7" ht="21.95" customHeight="1" x14ac:dyDescent="0.25">
      <c r="B341" s="9">
        <f t="shared" si="30"/>
        <v>327</v>
      </c>
      <c r="C341" s="10">
        <f t="shared" si="31"/>
        <v>55273</v>
      </c>
      <c r="D341" s="13">
        <f t="shared" si="32"/>
        <v>1122.6199999999999</v>
      </c>
      <c r="E341" s="13">
        <f t="shared" si="33"/>
        <v>105.82</v>
      </c>
      <c r="F341" s="13">
        <f t="shared" si="34"/>
        <v>1016.8</v>
      </c>
      <c r="G341" s="13">
        <f t="shared" si="35"/>
        <v>35265.589999999997</v>
      </c>
    </row>
    <row r="342" spans="2:7" ht="21.95" customHeight="1" x14ac:dyDescent="0.25">
      <c r="B342" s="9">
        <f t="shared" si="30"/>
        <v>328</v>
      </c>
      <c r="C342" s="10">
        <f t="shared" si="31"/>
        <v>55304</v>
      </c>
      <c r="D342" s="13">
        <f t="shared" si="32"/>
        <v>1122.6199999999999</v>
      </c>
      <c r="E342" s="13">
        <f t="shared" si="33"/>
        <v>102.86</v>
      </c>
      <c r="F342" s="13">
        <f t="shared" si="34"/>
        <v>1019.76</v>
      </c>
      <c r="G342" s="13">
        <f t="shared" si="35"/>
        <v>34245.83</v>
      </c>
    </row>
    <row r="343" spans="2:7" ht="21.95" customHeight="1" x14ac:dyDescent="0.25">
      <c r="B343" s="9">
        <f t="shared" si="30"/>
        <v>329</v>
      </c>
      <c r="C343" s="10">
        <f t="shared" si="31"/>
        <v>55334</v>
      </c>
      <c r="D343" s="13">
        <f t="shared" si="32"/>
        <v>1122.6199999999999</v>
      </c>
      <c r="E343" s="13">
        <f t="shared" si="33"/>
        <v>99.88</v>
      </c>
      <c r="F343" s="13">
        <f t="shared" si="34"/>
        <v>1022.74</v>
      </c>
      <c r="G343" s="13">
        <f t="shared" si="35"/>
        <v>33223.089999999997</v>
      </c>
    </row>
    <row r="344" spans="2:7" ht="21.95" customHeight="1" x14ac:dyDescent="0.25">
      <c r="B344" s="9">
        <f t="shared" si="30"/>
        <v>330</v>
      </c>
      <c r="C344" s="10">
        <f t="shared" si="31"/>
        <v>55365</v>
      </c>
      <c r="D344" s="13">
        <f t="shared" si="32"/>
        <v>1122.6199999999999</v>
      </c>
      <c r="E344" s="13">
        <f t="shared" si="33"/>
        <v>96.9</v>
      </c>
      <c r="F344" s="13">
        <f t="shared" si="34"/>
        <v>1025.72</v>
      </c>
      <c r="G344" s="13">
        <f t="shared" si="35"/>
        <v>32197.37</v>
      </c>
    </row>
    <row r="345" spans="2:7" ht="21.95" customHeight="1" x14ac:dyDescent="0.25">
      <c r="B345" s="9">
        <f t="shared" si="30"/>
        <v>331</v>
      </c>
      <c r="C345" s="10">
        <f t="shared" si="31"/>
        <v>55396</v>
      </c>
      <c r="D345" s="13">
        <f t="shared" si="32"/>
        <v>1122.6199999999999</v>
      </c>
      <c r="E345" s="13">
        <f t="shared" si="33"/>
        <v>93.91</v>
      </c>
      <c r="F345" s="13">
        <f t="shared" si="34"/>
        <v>1028.71</v>
      </c>
      <c r="G345" s="13">
        <f t="shared" si="35"/>
        <v>31168.66</v>
      </c>
    </row>
    <row r="346" spans="2:7" ht="21.95" customHeight="1" x14ac:dyDescent="0.25">
      <c r="B346" s="9">
        <f t="shared" si="30"/>
        <v>332</v>
      </c>
      <c r="C346" s="10">
        <f t="shared" si="31"/>
        <v>55426</v>
      </c>
      <c r="D346" s="13">
        <f t="shared" si="32"/>
        <v>1122.6199999999999</v>
      </c>
      <c r="E346" s="13">
        <f t="shared" si="33"/>
        <v>90.91</v>
      </c>
      <c r="F346" s="13">
        <f t="shared" si="34"/>
        <v>1031.71</v>
      </c>
      <c r="G346" s="13">
        <f t="shared" si="35"/>
        <v>30136.95</v>
      </c>
    </row>
    <row r="347" spans="2:7" ht="21.95" customHeight="1" x14ac:dyDescent="0.25">
      <c r="B347" s="9">
        <f t="shared" si="30"/>
        <v>333</v>
      </c>
      <c r="C347" s="10">
        <f t="shared" si="31"/>
        <v>55457</v>
      </c>
      <c r="D347" s="13">
        <f t="shared" si="32"/>
        <v>1122.6199999999999</v>
      </c>
      <c r="E347" s="13">
        <f t="shared" si="33"/>
        <v>87.9</v>
      </c>
      <c r="F347" s="13">
        <f t="shared" si="34"/>
        <v>1034.72</v>
      </c>
      <c r="G347" s="13">
        <f t="shared" si="35"/>
        <v>29102.23</v>
      </c>
    </row>
    <row r="348" spans="2:7" ht="21.95" customHeight="1" x14ac:dyDescent="0.25">
      <c r="B348" s="9">
        <f t="shared" si="30"/>
        <v>334</v>
      </c>
      <c r="C348" s="10">
        <f t="shared" si="31"/>
        <v>55487</v>
      </c>
      <c r="D348" s="13">
        <f t="shared" si="32"/>
        <v>1122.6199999999999</v>
      </c>
      <c r="E348" s="13">
        <f t="shared" si="33"/>
        <v>84.88</v>
      </c>
      <c r="F348" s="13">
        <f t="shared" si="34"/>
        <v>1037.74</v>
      </c>
      <c r="G348" s="13">
        <f t="shared" si="35"/>
        <v>28064.49</v>
      </c>
    </row>
    <row r="349" spans="2:7" ht="21.95" customHeight="1" x14ac:dyDescent="0.25">
      <c r="B349" s="9">
        <f t="shared" si="30"/>
        <v>335</v>
      </c>
      <c r="C349" s="10">
        <f t="shared" si="31"/>
        <v>55518</v>
      </c>
      <c r="D349" s="13">
        <f t="shared" si="32"/>
        <v>1122.6199999999999</v>
      </c>
      <c r="E349" s="13">
        <f t="shared" si="33"/>
        <v>81.849999999999994</v>
      </c>
      <c r="F349" s="13">
        <f t="shared" si="34"/>
        <v>1040.77</v>
      </c>
      <c r="G349" s="13">
        <f t="shared" si="35"/>
        <v>27023.72</v>
      </c>
    </row>
    <row r="350" spans="2:7" ht="21.95" customHeight="1" x14ac:dyDescent="0.25">
      <c r="B350" s="9">
        <f t="shared" si="30"/>
        <v>336</v>
      </c>
      <c r="C350" s="10">
        <f t="shared" si="31"/>
        <v>55549</v>
      </c>
      <c r="D350" s="13">
        <f t="shared" si="32"/>
        <v>1122.6199999999999</v>
      </c>
      <c r="E350" s="13">
        <f t="shared" si="33"/>
        <v>78.819999999999993</v>
      </c>
      <c r="F350" s="13">
        <f t="shared" si="34"/>
        <v>1043.8</v>
      </c>
      <c r="G350" s="13">
        <f t="shared" si="35"/>
        <v>25979.919999999998</v>
      </c>
    </row>
    <row r="351" spans="2:7" ht="21.95" customHeight="1" x14ac:dyDescent="0.25">
      <c r="B351" s="9">
        <f t="shared" si="30"/>
        <v>337</v>
      </c>
      <c r="C351" s="10">
        <f t="shared" si="31"/>
        <v>55578</v>
      </c>
      <c r="D351" s="13">
        <f t="shared" si="32"/>
        <v>1122.6199999999999</v>
      </c>
      <c r="E351" s="13">
        <f t="shared" si="33"/>
        <v>75.77</v>
      </c>
      <c r="F351" s="13">
        <f t="shared" si="34"/>
        <v>1046.8499999999999</v>
      </c>
      <c r="G351" s="13">
        <f t="shared" si="35"/>
        <v>24933.07</v>
      </c>
    </row>
    <row r="352" spans="2:7" ht="21.95" customHeight="1" x14ac:dyDescent="0.25">
      <c r="B352" s="9">
        <f t="shared" si="30"/>
        <v>338</v>
      </c>
      <c r="C352" s="10">
        <f t="shared" si="31"/>
        <v>55609</v>
      </c>
      <c r="D352" s="13">
        <f t="shared" si="32"/>
        <v>1122.6199999999999</v>
      </c>
      <c r="E352" s="13">
        <f t="shared" si="33"/>
        <v>72.72</v>
      </c>
      <c r="F352" s="13">
        <f t="shared" si="34"/>
        <v>1049.9000000000001</v>
      </c>
      <c r="G352" s="13">
        <f t="shared" si="35"/>
        <v>23883.17</v>
      </c>
    </row>
    <row r="353" spans="2:7" ht="21.95" customHeight="1" x14ac:dyDescent="0.25">
      <c r="B353" s="9">
        <f t="shared" si="30"/>
        <v>339</v>
      </c>
      <c r="C353" s="10">
        <f t="shared" si="31"/>
        <v>55639</v>
      </c>
      <c r="D353" s="13">
        <f t="shared" si="32"/>
        <v>1122.6199999999999</v>
      </c>
      <c r="E353" s="13">
        <f t="shared" si="33"/>
        <v>69.66</v>
      </c>
      <c r="F353" s="13">
        <f t="shared" si="34"/>
        <v>1052.96</v>
      </c>
      <c r="G353" s="13">
        <f t="shared" si="35"/>
        <v>22830.21</v>
      </c>
    </row>
    <row r="354" spans="2:7" ht="21.95" customHeight="1" x14ac:dyDescent="0.25">
      <c r="B354" s="9">
        <f t="shared" si="30"/>
        <v>340</v>
      </c>
      <c r="C354" s="10">
        <f t="shared" si="31"/>
        <v>55670</v>
      </c>
      <c r="D354" s="13">
        <f t="shared" si="32"/>
        <v>1122.6199999999999</v>
      </c>
      <c r="E354" s="13">
        <f t="shared" si="33"/>
        <v>66.59</v>
      </c>
      <c r="F354" s="13">
        <f t="shared" si="34"/>
        <v>1056.03</v>
      </c>
      <c r="G354" s="13">
        <f t="shared" si="35"/>
        <v>21774.18</v>
      </c>
    </row>
    <row r="355" spans="2:7" ht="21.95" customHeight="1" x14ac:dyDescent="0.25">
      <c r="B355" s="9">
        <f t="shared" si="30"/>
        <v>341</v>
      </c>
      <c r="C355" s="10">
        <f t="shared" si="31"/>
        <v>55700</v>
      </c>
      <c r="D355" s="13">
        <f t="shared" si="32"/>
        <v>1122.6199999999999</v>
      </c>
      <c r="E355" s="13">
        <f t="shared" si="33"/>
        <v>63.51</v>
      </c>
      <c r="F355" s="13">
        <f t="shared" si="34"/>
        <v>1059.1099999999999</v>
      </c>
      <c r="G355" s="13">
        <f t="shared" si="35"/>
        <v>20715.07</v>
      </c>
    </row>
    <row r="356" spans="2:7" ht="21.95" customHeight="1" x14ac:dyDescent="0.25">
      <c r="B356" s="9">
        <f t="shared" si="30"/>
        <v>342</v>
      </c>
      <c r="C356" s="10">
        <f t="shared" si="31"/>
        <v>55731</v>
      </c>
      <c r="D356" s="13">
        <f t="shared" si="32"/>
        <v>1122.6199999999999</v>
      </c>
      <c r="E356" s="13">
        <f t="shared" si="33"/>
        <v>60.42</v>
      </c>
      <c r="F356" s="13">
        <f t="shared" si="34"/>
        <v>1062.2</v>
      </c>
      <c r="G356" s="13">
        <f t="shared" si="35"/>
        <v>19652.87</v>
      </c>
    </row>
    <row r="357" spans="2:7" ht="21.95" customHeight="1" x14ac:dyDescent="0.25">
      <c r="B357" s="9">
        <f t="shared" si="30"/>
        <v>343</v>
      </c>
      <c r="C357" s="10">
        <f t="shared" si="31"/>
        <v>55762</v>
      </c>
      <c r="D357" s="13">
        <f t="shared" si="32"/>
        <v>1122.6199999999999</v>
      </c>
      <c r="E357" s="13">
        <f t="shared" si="33"/>
        <v>57.32</v>
      </c>
      <c r="F357" s="13">
        <f t="shared" si="34"/>
        <v>1065.3</v>
      </c>
      <c r="G357" s="13">
        <f t="shared" si="35"/>
        <v>18587.57</v>
      </c>
    </row>
    <row r="358" spans="2:7" ht="21.95" customHeight="1" x14ac:dyDescent="0.25">
      <c r="B358" s="9">
        <f t="shared" si="30"/>
        <v>344</v>
      </c>
      <c r="C358" s="10">
        <f t="shared" si="31"/>
        <v>55792</v>
      </c>
      <c r="D358" s="13">
        <f t="shared" si="32"/>
        <v>1122.6199999999999</v>
      </c>
      <c r="E358" s="13">
        <f t="shared" si="33"/>
        <v>54.21</v>
      </c>
      <c r="F358" s="13">
        <f t="shared" si="34"/>
        <v>1068.4100000000001</v>
      </c>
      <c r="G358" s="13">
        <f t="shared" si="35"/>
        <v>17519.16</v>
      </c>
    </row>
    <row r="359" spans="2:7" ht="21.95" customHeight="1" x14ac:dyDescent="0.25">
      <c r="B359" s="9">
        <f t="shared" si="30"/>
        <v>345</v>
      </c>
      <c r="C359" s="10">
        <f t="shared" si="31"/>
        <v>55823</v>
      </c>
      <c r="D359" s="13">
        <f t="shared" si="32"/>
        <v>1122.6199999999999</v>
      </c>
      <c r="E359" s="13">
        <f t="shared" si="33"/>
        <v>51.1</v>
      </c>
      <c r="F359" s="13">
        <f t="shared" si="34"/>
        <v>1071.52</v>
      </c>
      <c r="G359" s="13">
        <f t="shared" si="35"/>
        <v>16447.64</v>
      </c>
    </row>
    <row r="360" spans="2:7" ht="21.95" customHeight="1" x14ac:dyDescent="0.25">
      <c r="B360" s="9">
        <f t="shared" si="30"/>
        <v>346</v>
      </c>
      <c r="C360" s="10">
        <f t="shared" si="31"/>
        <v>55853</v>
      </c>
      <c r="D360" s="13">
        <f t="shared" si="32"/>
        <v>1122.6199999999999</v>
      </c>
      <c r="E360" s="13">
        <f t="shared" si="33"/>
        <v>47.97</v>
      </c>
      <c r="F360" s="13">
        <f t="shared" si="34"/>
        <v>1074.6500000000001</v>
      </c>
      <c r="G360" s="13">
        <f t="shared" si="35"/>
        <v>15372.99</v>
      </c>
    </row>
    <row r="361" spans="2:7" ht="21.95" customHeight="1" x14ac:dyDescent="0.25">
      <c r="B361" s="9">
        <f t="shared" si="30"/>
        <v>347</v>
      </c>
      <c r="C361" s="10">
        <f t="shared" si="31"/>
        <v>55884</v>
      </c>
      <c r="D361" s="13">
        <f t="shared" si="32"/>
        <v>1122.6199999999999</v>
      </c>
      <c r="E361" s="13">
        <f t="shared" si="33"/>
        <v>44.84</v>
      </c>
      <c r="F361" s="13">
        <f t="shared" si="34"/>
        <v>1077.78</v>
      </c>
      <c r="G361" s="13">
        <f t="shared" si="35"/>
        <v>14295.21</v>
      </c>
    </row>
    <row r="362" spans="2:7" ht="21.95" customHeight="1" x14ac:dyDescent="0.25">
      <c r="B362" s="9">
        <f t="shared" si="30"/>
        <v>348</v>
      </c>
      <c r="C362" s="10">
        <f t="shared" si="31"/>
        <v>55915</v>
      </c>
      <c r="D362" s="13">
        <f t="shared" si="32"/>
        <v>1122.6199999999999</v>
      </c>
      <c r="E362" s="13">
        <f t="shared" si="33"/>
        <v>41.69</v>
      </c>
      <c r="F362" s="13">
        <f t="shared" si="34"/>
        <v>1080.93</v>
      </c>
      <c r="G362" s="13">
        <f t="shared" si="35"/>
        <v>13214.28</v>
      </c>
    </row>
    <row r="363" spans="2:7" ht="21.95" customHeight="1" x14ac:dyDescent="0.25">
      <c r="B363" s="9">
        <f t="shared" si="30"/>
        <v>349</v>
      </c>
      <c r="C363" s="10">
        <f t="shared" si="31"/>
        <v>55943</v>
      </c>
      <c r="D363" s="13">
        <f t="shared" si="32"/>
        <v>1122.6199999999999</v>
      </c>
      <c r="E363" s="13">
        <f t="shared" si="33"/>
        <v>38.54</v>
      </c>
      <c r="F363" s="13">
        <f t="shared" si="34"/>
        <v>1084.08</v>
      </c>
      <c r="G363" s="13">
        <f t="shared" si="35"/>
        <v>12130.2</v>
      </c>
    </row>
    <row r="364" spans="2:7" ht="21.95" customHeight="1" x14ac:dyDescent="0.25">
      <c r="B364" s="9">
        <f t="shared" si="30"/>
        <v>350</v>
      </c>
      <c r="C364" s="10">
        <f t="shared" si="31"/>
        <v>55974</v>
      </c>
      <c r="D364" s="13">
        <f t="shared" si="32"/>
        <v>1122.6199999999999</v>
      </c>
      <c r="E364" s="13">
        <f t="shared" si="33"/>
        <v>35.380000000000003</v>
      </c>
      <c r="F364" s="13">
        <f t="shared" si="34"/>
        <v>1087.24</v>
      </c>
      <c r="G364" s="13">
        <f t="shared" si="35"/>
        <v>11042.96</v>
      </c>
    </row>
    <row r="365" spans="2:7" ht="21.95" customHeight="1" x14ac:dyDescent="0.25">
      <c r="B365" s="9">
        <f t="shared" si="30"/>
        <v>351</v>
      </c>
      <c r="C365" s="10">
        <f t="shared" si="31"/>
        <v>56004</v>
      </c>
      <c r="D365" s="13">
        <f t="shared" si="32"/>
        <v>1122.6199999999999</v>
      </c>
      <c r="E365" s="13">
        <f t="shared" si="33"/>
        <v>32.21</v>
      </c>
      <c r="F365" s="13">
        <f t="shared" si="34"/>
        <v>1090.4100000000001</v>
      </c>
      <c r="G365" s="13">
        <f t="shared" si="35"/>
        <v>9952.5499999999993</v>
      </c>
    </row>
    <row r="366" spans="2:7" ht="21.95" customHeight="1" x14ac:dyDescent="0.25">
      <c r="B366" s="9">
        <f t="shared" si="30"/>
        <v>352</v>
      </c>
      <c r="C366" s="10">
        <f t="shared" si="31"/>
        <v>56035</v>
      </c>
      <c r="D366" s="13">
        <f t="shared" si="32"/>
        <v>1122.6199999999999</v>
      </c>
      <c r="E366" s="13">
        <f t="shared" si="33"/>
        <v>29.03</v>
      </c>
      <c r="F366" s="13">
        <f t="shared" si="34"/>
        <v>1093.5899999999999</v>
      </c>
      <c r="G366" s="13">
        <f t="shared" si="35"/>
        <v>8858.9599999999991</v>
      </c>
    </row>
    <row r="367" spans="2:7" ht="21.95" customHeight="1" x14ac:dyDescent="0.25">
      <c r="B367" s="9">
        <f t="shared" si="30"/>
        <v>353</v>
      </c>
      <c r="C367" s="10">
        <f t="shared" si="31"/>
        <v>56065</v>
      </c>
      <c r="D367" s="13">
        <f t="shared" si="32"/>
        <v>1122.6199999999999</v>
      </c>
      <c r="E367" s="13">
        <f t="shared" si="33"/>
        <v>25.84</v>
      </c>
      <c r="F367" s="13">
        <f t="shared" si="34"/>
        <v>1096.78</v>
      </c>
      <c r="G367" s="13">
        <f t="shared" si="35"/>
        <v>7762.18</v>
      </c>
    </row>
    <row r="368" spans="2:7" ht="21.95" customHeight="1" x14ac:dyDescent="0.25">
      <c r="B368" s="9">
        <f t="shared" si="30"/>
        <v>354</v>
      </c>
      <c r="C368" s="10">
        <f t="shared" si="31"/>
        <v>56096</v>
      </c>
      <c r="D368" s="13">
        <f t="shared" si="32"/>
        <v>1122.6199999999999</v>
      </c>
      <c r="E368" s="13">
        <f t="shared" si="33"/>
        <v>22.64</v>
      </c>
      <c r="F368" s="13">
        <f t="shared" si="34"/>
        <v>1099.98</v>
      </c>
      <c r="G368" s="13">
        <f t="shared" si="35"/>
        <v>6662.2</v>
      </c>
    </row>
    <row r="369" spans="2:7" ht="21.95" customHeight="1" x14ac:dyDescent="0.25">
      <c r="B369" s="9">
        <f t="shared" si="30"/>
        <v>355</v>
      </c>
      <c r="C369" s="10">
        <f t="shared" si="31"/>
        <v>56127</v>
      </c>
      <c r="D369" s="13">
        <f t="shared" si="32"/>
        <v>1122.6199999999999</v>
      </c>
      <c r="E369" s="13">
        <f t="shared" si="33"/>
        <v>19.43</v>
      </c>
      <c r="F369" s="13">
        <f t="shared" si="34"/>
        <v>1103.19</v>
      </c>
      <c r="G369" s="13">
        <f t="shared" si="35"/>
        <v>5559.01</v>
      </c>
    </row>
    <row r="370" spans="2:7" ht="21.95" customHeight="1" x14ac:dyDescent="0.25">
      <c r="B370" s="9">
        <f t="shared" si="30"/>
        <v>356</v>
      </c>
      <c r="C370" s="10">
        <f t="shared" si="31"/>
        <v>56157</v>
      </c>
      <c r="D370" s="13">
        <f t="shared" si="32"/>
        <v>1122.6199999999999</v>
      </c>
      <c r="E370" s="13">
        <f t="shared" si="33"/>
        <v>16.21</v>
      </c>
      <c r="F370" s="13">
        <f t="shared" si="34"/>
        <v>1106.4100000000001</v>
      </c>
      <c r="G370" s="13">
        <f t="shared" si="35"/>
        <v>4452.6000000000004</v>
      </c>
    </row>
    <row r="371" spans="2:7" ht="21.95" customHeight="1" x14ac:dyDescent="0.25">
      <c r="B371" s="9">
        <f t="shared" si="30"/>
        <v>357</v>
      </c>
      <c r="C371" s="10">
        <f t="shared" si="31"/>
        <v>56188</v>
      </c>
      <c r="D371" s="13">
        <f t="shared" si="32"/>
        <v>1122.6199999999999</v>
      </c>
      <c r="E371" s="13">
        <f t="shared" si="33"/>
        <v>12.99</v>
      </c>
      <c r="F371" s="13">
        <f t="shared" si="34"/>
        <v>1109.6300000000001</v>
      </c>
      <c r="G371" s="13">
        <f t="shared" si="35"/>
        <v>3342.97</v>
      </c>
    </row>
    <row r="372" spans="2:7" ht="21.95" customHeight="1" x14ac:dyDescent="0.25">
      <c r="B372" s="9">
        <f t="shared" si="30"/>
        <v>358</v>
      </c>
      <c r="C372" s="10">
        <f t="shared" si="31"/>
        <v>56218</v>
      </c>
      <c r="D372" s="13">
        <f t="shared" si="32"/>
        <v>1122.6199999999999</v>
      </c>
      <c r="E372" s="13">
        <f t="shared" si="33"/>
        <v>9.75</v>
      </c>
      <c r="F372" s="13">
        <f t="shared" si="34"/>
        <v>1112.8699999999999</v>
      </c>
      <c r="G372" s="13">
        <f t="shared" si="35"/>
        <v>2230.1</v>
      </c>
    </row>
    <row r="373" spans="2:7" ht="21.95" customHeight="1" x14ac:dyDescent="0.25">
      <c r="B373" s="9">
        <f t="shared" si="30"/>
        <v>359</v>
      </c>
      <c r="C373" s="10">
        <f t="shared" si="31"/>
        <v>56249</v>
      </c>
      <c r="D373" s="13">
        <f t="shared" si="32"/>
        <v>1122.6199999999999</v>
      </c>
      <c r="E373" s="13">
        <f t="shared" si="33"/>
        <v>6.5</v>
      </c>
      <c r="F373" s="13">
        <f t="shared" si="34"/>
        <v>1116.1199999999999</v>
      </c>
      <c r="G373" s="13">
        <f t="shared" si="35"/>
        <v>1113.98</v>
      </c>
    </row>
    <row r="374" spans="2:7" ht="21.95" customHeight="1" x14ac:dyDescent="0.25">
      <c r="B374" s="9">
        <f t="shared" si="30"/>
        <v>360</v>
      </c>
      <c r="C374" s="10">
        <f t="shared" si="31"/>
        <v>56280</v>
      </c>
      <c r="D374" s="13">
        <f t="shared" si="32"/>
        <v>1117.23</v>
      </c>
      <c r="E374" s="13">
        <f t="shared" si="33"/>
        <v>3.25</v>
      </c>
      <c r="F374" s="13">
        <f t="shared" si="34"/>
        <v>1113.98</v>
      </c>
      <c r="G374" s="13">
        <f t="shared" si="35"/>
        <v>0</v>
      </c>
    </row>
    <row r="375" spans="2:7" ht="21.95" customHeight="1" x14ac:dyDescent="0.25">
      <c r="B375" s="9" t="str">
        <f t="shared" si="30"/>
        <v/>
      </c>
      <c r="C375" s="10" t="str">
        <f t="shared" si="31"/>
        <v/>
      </c>
      <c r="D375" s="13" t="str">
        <f t="shared" si="32"/>
        <v/>
      </c>
      <c r="E375" s="13" t="str">
        <f t="shared" si="33"/>
        <v/>
      </c>
      <c r="F375" s="13" t="str">
        <f t="shared" si="34"/>
        <v/>
      </c>
      <c r="G375" s="13" t="str">
        <f t="shared" si="35"/>
        <v/>
      </c>
    </row>
    <row r="376" spans="2:7" ht="21.95" customHeight="1" x14ac:dyDescent="0.25">
      <c r="B376" s="9" t="e">
        <f t="shared" si="30"/>
        <v>#VALUE!</v>
      </c>
      <c r="C376" s="10" t="e">
        <f t="shared" si="31"/>
        <v>#VALUE!</v>
      </c>
      <c r="D376" s="13" t="e">
        <f t="shared" si="32"/>
        <v>#VALUE!</v>
      </c>
      <c r="E376" s="13" t="e">
        <f t="shared" si="33"/>
        <v>#VALUE!</v>
      </c>
      <c r="F376" s="13" t="e">
        <f t="shared" si="34"/>
        <v>#VALUE!</v>
      </c>
      <c r="G376" s="13" t="e">
        <f t="shared" si="35"/>
        <v>#VALUE!</v>
      </c>
    </row>
    <row r="377" spans="2:7" ht="21.95" customHeight="1" x14ac:dyDescent="0.25">
      <c r="B377" s="9" t="e">
        <f t="shared" si="30"/>
        <v>#VALUE!</v>
      </c>
      <c r="C377" s="10" t="e">
        <f t="shared" si="31"/>
        <v>#VALUE!</v>
      </c>
      <c r="D377" s="13" t="e">
        <f t="shared" si="32"/>
        <v>#VALUE!</v>
      </c>
      <c r="E377" s="13" t="e">
        <f t="shared" si="33"/>
        <v>#VALUE!</v>
      </c>
      <c r="F377" s="13" t="e">
        <f t="shared" si="34"/>
        <v>#VALUE!</v>
      </c>
      <c r="G377" s="13" t="e">
        <f t="shared" si="35"/>
        <v>#VALUE!</v>
      </c>
    </row>
    <row r="378" spans="2:7" ht="21.95" customHeight="1" x14ac:dyDescent="0.25">
      <c r="B378" s="9" t="e">
        <f t="shared" si="30"/>
        <v>#VALUE!</v>
      </c>
      <c r="C378" s="10" t="e">
        <f t="shared" si="31"/>
        <v>#VALUE!</v>
      </c>
      <c r="D378" s="13" t="e">
        <f t="shared" si="32"/>
        <v>#VALUE!</v>
      </c>
      <c r="E378" s="13" t="e">
        <f t="shared" si="33"/>
        <v>#VALUE!</v>
      </c>
      <c r="F378" s="13" t="e">
        <f t="shared" si="34"/>
        <v>#VALUE!</v>
      </c>
      <c r="G378" s="13" t="e">
        <f t="shared" si="35"/>
        <v>#VALUE!</v>
      </c>
    </row>
    <row r="379" spans="2:7" ht="21.95" customHeight="1" x14ac:dyDescent="0.25">
      <c r="B379" s="9" t="e">
        <f t="shared" si="30"/>
        <v>#VALUE!</v>
      </c>
      <c r="C379" s="10" t="e">
        <f t="shared" si="31"/>
        <v>#VALUE!</v>
      </c>
      <c r="D379" s="13" t="e">
        <f t="shared" si="32"/>
        <v>#VALUE!</v>
      </c>
      <c r="E379" s="13" t="e">
        <f t="shared" si="33"/>
        <v>#VALUE!</v>
      </c>
      <c r="F379" s="13" t="e">
        <f t="shared" si="34"/>
        <v>#VALUE!</v>
      </c>
      <c r="G379" s="13" t="e">
        <f t="shared" si="35"/>
        <v>#VALUE!</v>
      </c>
    </row>
    <row r="380" spans="2:7" ht="21.95" customHeight="1" x14ac:dyDescent="0.25">
      <c r="B380" s="9" t="e">
        <f t="shared" si="30"/>
        <v>#VALUE!</v>
      </c>
      <c r="C380" s="10" t="e">
        <f t="shared" si="31"/>
        <v>#VALUE!</v>
      </c>
      <c r="D380" s="13" t="e">
        <f t="shared" si="32"/>
        <v>#VALUE!</v>
      </c>
      <c r="E380" s="13" t="e">
        <f t="shared" si="33"/>
        <v>#VALUE!</v>
      </c>
      <c r="F380" s="13" t="e">
        <f t="shared" si="34"/>
        <v>#VALUE!</v>
      </c>
      <c r="G380" s="13" t="e">
        <f t="shared" si="35"/>
        <v>#VALUE!</v>
      </c>
    </row>
    <row r="381" spans="2:7" ht="21.95" customHeight="1" x14ac:dyDescent="0.25">
      <c r="B381" s="9" t="e">
        <f t="shared" si="30"/>
        <v>#VALUE!</v>
      </c>
      <c r="C381" s="10" t="e">
        <f t="shared" si="31"/>
        <v>#VALUE!</v>
      </c>
      <c r="D381" s="13" t="e">
        <f t="shared" si="32"/>
        <v>#VALUE!</v>
      </c>
      <c r="E381" s="13" t="e">
        <f t="shared" si="33"/>
        <v>#VALUE!</v>
      </c>
      <c r="F381" s="13" t="e">
        <f t="shared" si="34"/>
        <v>#VALUE!</v>
      </c>
      <c r="G381" s="13" t="e">
        <f t="shared" si="35"/>
        <v>#VALUE!</v>
      </c>
    </row>
    <row r="382" spans="2:7" ht="21.95" customHeight="1" x14ac:dyDescent="0.25">
      <c r="B382" s="9" t="e">
        <f t="shared" si="30"/>
        <v>#VALUE!</v>
      </c>
      <c r="C382" s="10" t="e">
        <f t="shared" si="31"/>
        <v>#VALUE!</v>
      </c>
      <c r="D382" s="13" t="e">
        <f t="shared" si="32"/>
        <v>#VALUE!</v>
      </c>
      <c r="E382" s="13" t="e">
        <f t="shared" si="33"/>
        <v>#VALUE!</v>
      </c>
      <c r="F382" s="13" t="e">
        <f t="shared" si="34"/>
        <v>#VALUE!</v>
      </c>
      <c r="G382" s="13" t="e">
        <f t="shared" si="35"/>
        <v>#VALUE!</v>
      </c>
    </row>
    <row r="383" spans="2:7" ht="21.95" customHeight="1" x14ac:dyDescent="0.25">
      <c r="B383" s="9" t="e">
        <f t="shared" si="30"/>
        <v>#VALUE!</v>
      </c>
      <c r="C383" s="10" t="e">
        <f t="shared" si="31"/>
        <v>#VALUE!</v>
      </c>
      <c r="D383" s="13" t="e">
        <f t="shared" si="32"/>
        <v>#VALUE!</v>
      </c>
      <c r="E383" s="13" t="e">
        <f t="shared" si="33"/>
        <v>#VALUE!</v>
      </c>
      <c r="F383" s="13" t="e">
        <f t="shared" si="34"/>
        <v>#VALUE!</v>
      </c>
      <c r="G383" s="13" t="e">
        <f t="shared" si="35"/>
        <v>#VALUE!</v>
      </c>
    </row>
    <row r="384" spans="2:7" ht="21.95" customHeight="1" x14ac:dyDescent="0.25">
      <c r="B384" s="9" t="e">
        <f t="shared" si="30"/>
        <v>#VALUE!</v>
      </c>
      <c r="C384" s="10" t="e">
        <f t="shared" si="31"/>
        <v>#VALUE!</v>
      </c>
      <c r="D384" s="13" t="e">
        <f t="shared" si="32"/>
        <v>#VALUE!</v>
      </c>
      <c r="E384" s="13" t="e">
        <f t="shared" si="33"/>
        <v>#VALUE!</v>
      </c>
      <c r="F384" s="13" t="e">
        <f t="shared" si="34"/>
        <v>#VALUE!</v>
      </c>
      <c r="G384" s="13" t="e">
        <f t="shared" si="35"/>
        <v>#VALUE!</v>
      </c>
    </row>
    <row r="385" spans="2:7" ht="21.95" customHeight="1" x14ac:dyDescent="0.25">
      <c r="B385" s="9" t="e">
        <f t="shared" si="30"/>
        <v>#VALUE!</v>
      </c>
      <c r="C385" s="10" t="e">
        <f t="shared" si="31"/>
        <v>#VALUE!</v>
      </c>
      <c r="D385" s="13" t="e">
        <f t="shared" si="32"/>
        <v>#VALUE!</v>
      </c>
      <c r="E385" s="13" t="e">
        <f t="shared" si="33"/>
        <v>#VALUE!</v>
      </c>
      <c r="F385" s="13" t="e">
        <f t="shared" si="34"/>
        <v>#VALUE!</v>
      </c>
      <c r="G385" s="13" t="e">
        <f t="shared" si="35"/>
        <v>#VALUE!</v>
      </c>
    </row>
    <row r="386" spans="2:7" ht="21.95" customHeight="1" x14ac:dyDescent="0.25">
      <c r="B386" s="9" t="e">
        <f t="shared" si="30"/>
        <v>#VALUE!</v>
      </c>
      <c r="C386" s="10" t="e">
        <f t="shared" si="31"/>
        <v>#VALUE!</v>
      </c>
      <c r="D386" s="13" t="e">
        <f t="shared" si="32"/>
        <v>#VALUE!</v>
      </c>
      <c r="E386" s="13" t="e">
        <f t="shared" si="33"/>
        <v>#VALUE!</v>
      </c>
      <c r="F386" s="13" t="e">
        <f t="shared" si="34"/>
        <v>#VALUE!</v>
      </c>
      <c r="G386" s="13" t="e">
        <f t="shared" si="35"/>
        <v>#VALUE!</v>
      </c>
    </row>
    <row r="387" spans="2:7" ht="21.95" customHeight="1" x14ac:dyDescent="0.25">
      <c r="B387" s="9" t="e">
        <f t="shared" si="30"/>
        <v>#VALUE!</v>
      </c>
      <c r="C387" s="10" t="e">
        <f t="shared" si="31"/>
        <v>#VALUE!</v>
      </c>
      <c r="D387" s="13" t="e">
        <f t="shared" si="32"/>
        <v>#VALUE!</v>
      </c>
      <c r="E387" s="13" t="e">
        <f t="shared" si="33"/>
        <v>#VALUE!</v>
      </c>
      <c r="F387" s="13" t="e">
        <f t="shared" si="34"/>
        <v>#VALUE!</v>
      </c>
      <c r="G387" s="13" t="e">
        <f t="shared" si="35"/>
        <v>#VALUE!</v>
      </c>
    </row>
    <row r="388" spans="2:7" ht="21.95" customHeight="1" x14ac:dyDescent="0.25">
      <c r="B388" s="9" t="e">
        <f t="shared" si="30"/>
        <v>#VALUE!</v>
      </c>
      <c r="C388" s="10" t="e">
        <f t="shared" si="31"/>
        <v>#VALUE!</v>
      </c>
      <c r="D388" s="13" t="e">
        <f t="shared" si="32"/>
        <v>#VALUE!</v>
      </c>
      <c r="E388" s="13" t="e">
        <f t="shared" si="33"/>
        <v>#VALUE!</v>
      </c>
      <c r="F388" s="13" t="e">
        <f t="shared" si="34"/>
        <v>#VALUE!</v>
      </c>
      <c r="G388" s="13" t="e">
        <f t="shared" si="35"/>
        <v>#VALUE!</v>
      </c>
    </row>
    <row r="389" spans="2:7" ht="21.95" customHeight="1" x14ac:dyDescent="0.25">
      <c r="B389" s="9" t="e">
        <f t="shared" si="30"/>
        <v>#VALUE!</v>
      </c>
      <c r="C389" s="10" t="e">
        <f t="shared" si="31"/>
        <v>#VALUE!</v>
      </c>
      <c r="D389" s="13" t="e">
        <f t="shared" si="32"/>
        <v>#VALUE!</v>
      </c>
      <c r="E389" s="13" t="e">
        <f t="shared" si="33"/>
        <v>#VALUE!</v>
      </c>
      <c r="F389" s="13" t="e">
        <f t="shared" si="34"/>
        <v>#VALUE!</v>
      </c>
      <c r="G389" s="13" t="e">
        <f t="shared" si="35"/>
        <v>#VALUE!</v>
      </c>
    </row>
    <row r="390" spans="2:7" ht="21.95" customHeight="1" x14ac:dyDescent="0.25">
      <c r="B390" s="9" t="e">
        <f t="shared" si="30"/>
        <v>#VALUE!</v>
      </c>
      <c r="C390" s="10" t="e">
        <f t="shared" si="31"/>
        <v>#VALUE!</v>
      </c>
      <c r="D390" s="13" t="e">
        <f t="shared" si="32"/>
        <v>#VALUE!</v>
      </c>
      <c r="E390" s="13" t="e">
        <f t="shared" si="33"/>
        <v>#VALUE!</v>
      </c>
      <c r="F390" s="13" t="e">
        <f t="shared" si="34"/>
        <v>#VALUE!</v>
      </c>
      <c r="G390" s="13" t="e">
        <f t="shared" si="35"/>
        <v>#VALUE!</v>
      </c>
    </row>
    <row r="391" spans="2:7" ht="21.95" customHeight="1" x14ac:dyDescent="0.25">
      <c r="B391" s="9" t="e">
        <f t="shared" si="30"/>
        <v>#VALUE!</v>
      </c>
      <c r="C391" s="10" t="e">
        <f t="shared" si="31"/>
        <v>#VALUE!</v>
      </c>
      <c r="D391" s="13" t="e">
        <f t="shared" si="32"/>
        <v>#VALUE!</v>
      </c>
      <c r="E391" s="13" t="e">
        <f t="shared" si="33"/>
        <v>#VALUE!</v>
      </c>
      <c r="F391" s="13" t="e">
        <f t="shared" si="34"/>
        <v>#VALUE!</v>
      </c>
      <c r="G391" s="13" t="e">
        <f t="shared" si="35"/>
        <v>#VALUE!</v>
      </c>
    </row>
    <row r="392" spans="2:7" ht="21.95" customHeight="1" x14ac:dyDescent="0.25">
      <c r="B392" s="9" t="e">
        <f t="shared" si="30"/>
        <v>#VALUE!</v>
      </c>
      <c r="C392" s="10" t="e">
        <f t="shared" si="31"/>
        <v>#VALUE!</v>
      </c>
      <c r="D392" s="13" t="e">
        <f t="shared" si="32"/>
        <v>#VALUE!</v>
      </c>
      <c r="E392" s="13" t="e">
        <f t="shared" si="33"/>
        <v>#VALUE!</v>
      </c>
      <c r="F392" s="13" t="e">
        <f t="shared" si="34"/>
        <v>#VALUE!</v>
      </c>
      <c r="G392" s="13" t="e">
        <f t="shared" si="35"/>
        <v>#VALUE!</v>
      </c>
    </row>
    <row r="393" spans="2:7" ht="21.95" customHeight="1" x14ac:dyDescent="0.25">
      <c r="B393" s="9" t="e">
        <f t="shared" si="30"/>
        <v>#VALUE!</v>
      </c>
      <c r="C393" s="10" t="e">
        <f t="shared" si="31"/>
        <v>#VALUE!</v>
      </c>
      <c r="D393" s="13" t="e">
        <f t="shared" si="32"/>
        <v>#VALUE!</v>
      </c>
      <c r="E393" s="13" t="e">
        <f t="shared" si="33"/>
        <v>#VALUE!</v>
      </c>
      <c r="F393" s="13" t="e">
        <f t="shared" si="34"/>
        <v>#VALUE!</v>
      </c>
      <c r="G393" s="13" t="e">
        <f t="shared" si="35"/>
        <v>#VALUE!</v>
      </c>
    </row>
    <row r="394" spans="2:7" ht="21.95" customHeight="1" x14ac:dyDescent="0.25">
      <c r="B394" s="9" t="e">
        <f t="shared" si="30"/>
        <v>#VALUE!</v>
      </c>
      <c r="C394" s="10" t="e">
        <f t="shared" si="31"/>
        <v>#VALUE!</v>
      </c>
      <c r="D394" s="13" t="e">
        <f t="shared" si="32"/>
        <v>#VALUE!</v>
      </c>
      <c r="E394" s="13" t="e">
        <f t="shared" si="33"/>
        <v>#VALUE!</v>
      </c>
      <c r="F394" s="13" t="e">
        <f t="shared" si="34"/>
        <v>#VALUE!</v>
      </c>
      <c r="G394" s="13" t="e">
        <f t="shared" si="35"/>
        <v>#VALUE!</v>
      </c>
    </row>
    <row r="395" spans="2:7" ht="21.95" customHeight="1" x14ac:dyDescent="0.25">
      <c r="B395" s="9" t="e">
        <f t="shared" si="30"/>
        <v>#VALUE!</v>
      </c>
      <c r="C395" s="10" t="e">
        <f t="shared" si="31"/>
        <v>#VALUE!</v>
      </c>
      <c r="D395" s="13" t="e">
        <f t="shared" si="32"/>
        <v>#VALUE!</v>
      </c>
      <c r="E395" s="13" t="e">
        <f t="shared" si="33"/>
        <v>#VALUE!</v>
      </c>
      <c r="F395" s="13" t="e">
        <f t="shared" si="34"/>
        <v>#VALUE!</v>
      </c>
      <c r="G395" s="13" t="e">
        <f t="shared" si="35"/>
        <v>#VALUE!</v>
      </c>
    </row>
    <row r="396" spans="2:7" ht="21.95" customHeight="1" x14ac:dyDescent="0.25">
      <c r="B396" s="9" t="e">
        <f t="shared" si="30"/>
        <v>#VALUE!</v>
      </c>
      <c r="C396" s="10" t="e">
        <f t="shared" si="31"/>
        <v>#VALUE!</v>
      </c>
      <c r="D396" s="13" t="e">
        <f t="shared" si="32"/>
        <v>#VALUE!</v>
      </c>
      <c r="E396" s="13" t="e">
        <f t="shared" si="33"/>
        <v>#VALUE!</v>
      </c>
      <c r="F396" s="13" t="e">
        <f t="shared" si="34"/>
        <v>#VALUE!</v>
      </c>
      <c r="G396" s="13" t="e">
        <f t="shared" si="35"/>
        <v>#VALUE!</v>
      </c>
    </row>
    <row r="397" spans="2:7" ht="21.95" customHeight="1" x14ac:dyDescent="0.25">
      <c r="B397" s="9" t="e">
        <f t="shared" si="30"/>
        <v>#VALUE!</v>
      </c>
      <c r="C397" s="10" t="e">
        <f t="shared" si="31"/>
        <v>#VALUE!</v>
      </c>
      <c r="D397" s="13" t="e">
        <f t="shared" si="32"/>
        <v>#VALUE!</v>
      </c>
      <c r="E397" s="13" t="e">
        <f t="shared" si="33"/>
        <v>#VALUE!</v>
      </c>
      <c r="F397" s="13" t="e">
        <f t="shared" si="34"/>
        <v>#VALUE!</v>
      </c>
      <c r="G397" s="13" t="e">
        <f t="shared" si="35"/>
        <v>#VALUE!</v>
      </c>
    </row>
    <row r="398" spans="2:7" ht="21.95" customHeight="1" x14ac:dyDescent="0.25">
      <c r="B398" s="9" t="e">
        <f t="shared" si="30"/>
        <v>#VALUE!</v>
      </c>
      <c r="C398" s="10" t="e">
        <f t="shared" si="31"/>
        <v>#VALUE!</v>
      </c>
      <c r="D398" s="13" t="e">
        <f t="shared" si="32"/>
        <v>#VALUE!</v>
      </c>
      <c r="E398" s="13" t="e">
        <f t="shared" si="33"/>
        <v>#VALUE!</v>
      </c>
      <c r="F398" s="13" t="e">
        <f t="shared" si="34"/>
        <v>#VALUE!</v>
      </c>
      <c r="G398" s="13" t="e">
        <f t="shared" si="35"/>
        <v>#VALUE!</v>
      </c>
    </row>
    <row r="399" spans="2:7" ht="21.95" customHeight="1" x14ac:dyDescent="0.25">
      <c r="B399" s="9" t="e">
        <f t="shared" ref="B399:B462" si="36">IF($G398&gt;0,B398+1,"")</f>
        <v>#VALUE!</v>
      </c>
      <c r="C399" s="10" t="e">
        <f t="shared" ref="C399:C462" si="37">IF($G398&gt;0,EOMONTH(C398,1),"")</f>
        <v>#VALUE!</v>
      </c>
      <c r="D399" s="13" t="e">
        <f t="shared" ref="D399:D462" si="38">IF($G398&gt;0,MIN($G$5,ROUND($G398+E399,2)),"")</f>
        <v>#VALUE!</v>
      </c>
      <c r="E399" s="13" t="e">
        <f t="shared" ref="E399:E462" si="39">IF($G398&gt;0,ROUND($G398*($C$7/12),2),"")</f>
        <v>#VALUE!</v>
      </c>
      <c r="F399" s="13" t="e">
        <f t="shared" ref="F399:F462" si="40">IF($G398&gt;0,ROUND($D399-E399,2),"")</f>
        <v>#VALUE!</v>
      </c>
      <c r="G399" s="13" t="e">
        <f t="shared" ref="G399:G462" si="41">IF($G398&gt;0,MAX(0,ROUND($G398-F399,2)),"")</f>
        <v>#VALUE!</v>
      </c>
    </row>
    <row r="400" spans="2:7" ht="21.95" customHeight="1" x14ac:dyDescent="0.25">
      <c r="B400" s="9" t="e">
        <f t="shared" si="36"/>
        <v>#VALUE!</v>
      </c>
      <c r="C400" s="10" t="e">
        <f t="shared" si="37"/>
        <v>#VALUE!</v>
      </c>
      <c r="D400" s="13" t="e">
        <f t="shared" si="38"/>
        <v>#VALUE!</v>
      </c>
      <c r="E400" s="13" t="e">
        <f t="shared" si="39"/>
        <v>#VALUE!</v>
      </c>
      <c r="F400" s="13" t="e">
        <f t="shared" si="40"/>
        <v>#VALUE!</v>
      </c>
      <c r="G400" s="13" t="e">
        <f t="shared" si="41"/>
        <v>#VALUE!</v>
      </c>
    </row>
    <row r="401" spans="2:7" ht="21.95" customHeight="1" x14ac:dyDescent="0.25">
      <c r="B401" s="9" t="e">
        <f t="shared" si="36"/>
        <v>#VALUE!</v>
      </c>
      <c r="C401" s="10" t="e">
        <f t="shared" si="37"/>
        <v>#VALUE!</v>
      </c>
      <c r="D401" s="13" t="e">
        <f t="shared" si="38"/>
        <v>#VALUE!</v>
      </c>
      <c r="E401" s="13" t="e">
        <f t="shared" si="39"/>
        <v>#VALUE!</v>
      </c>
      <c r="F401" s="13" t="e">
        <f t="shared" si="40"/>
        <v>#VALUE!</v>
      </c>
      <c r="G401" s="13" t="e">
        <f t="shared" si="41"/>
        <v>#VALUE!</v>
      </c>
    </row>
    <row r="402" spans="2:7" ht="21.95" customHeight="1" x14ac:dyDescent="0.25">
      <c r="B402" s="9" t="e">
        <f t="shared" si="36"/>
        <v>#VALUE!</v>
      </c>
      <c r="C402" s="10" t="e">
        <f t="shared" si="37"/>
        <v>#VALUE!</v>
      </c>
      <c r="D402" s="13" t="e">
        <f t="shared" si="38"/>
        <v>#VALUE!</v>
      </c>
      <c r="E402" s="13" t="e">
        <f t="shared" si="39"/>
        <v>#VALUE!</v>
      </c>
      <c r="F402" s="13" t="e">
        <f t="shared" si="40"/>
        <v>#VALUE!</v>
      </c>
      <c r="G402" s="13" t="e">
        <f t="shared" si="41"/>
        <v>#VALUE!</v>
      </c>
    </row>
    <row r="403" spans="2:7" ht="21.95" customHeight="1" x14ac:dyDescent="0.25">
      <c r="B403" s="9" t="e">
        <f t="shared" si="36"/>
        <v>#VALUE!</v>
      </c>
      <c r="C403" s="10" t="e">
        <f t="shared" si="37"/>
        <v>#VALUE!</v>
      </c>
      <c r="D403" s="13" t="e">
        <f t="shared" si="38"/>
        <v>#VALUE!</v>
      </c>
      <c r="E403" s="13" t="e">
        <f t="shared" si="39"/>
        <v>#VALUE!</v>
      </c>
      <c r="F403" s="13" t="e">
        <f t="shared" si="40"/>
        <v>#VALUE!</v>
      </c>
      <c r="G403" s="13" t="e">
        <f t="shared" si="41"/>
        <v>#VALUE!</v>
      </c>
    </row>
    <row r="404" spans="2:7" ht="21.95" customHeight="1" x14ac:dyDescent="0.25">
      <c r="B404" s="9" t="e">
        <f t="shared" si="36"/>
        <v>#VALUE!</v>
      </c>
      <c r="C404" s="10" t="e">
        <f t="shared" si="37"/>
        <v>#VALUE!</v>
      </c>
      <c r="D404" s="13" t="e">
        <f t="shared" si="38"/>
        <v>#VALUE!</v>
      </c>
      <c r="E404" s="13" t="e">
        <f t="shared" si="39"/>
        <v>#VALUE!</v>
      </c>
      <c r="F404" s="13" t="e">
        <f t="shared" si="40"/>
        <v>#VALUE!</v>
      </c>
      <c r="G404" s="13" t="e">
        <f t="shared" si="41"/>
        <v>#VALUE!</v>
      </c>
    </row>
    <row r="405" spans="2:7" ht="21.95" customHeight="1" x14ac:dyDescent="0.25">
      <c r="B405" s="9" t="e">
        <f t="shared" si="36"/>
        <v>#VALUE!</v>
      </c>
      <c r="C405" s="10" t="e">
        <f t="shared" si="37"/>
        <v>#VALUE!</v>
      </c>
      <c r="D405" s="13" t="e">
        <f t="shared" si="38"/>
        <v>#VALUE!</v>
      </c>
      <c r="E405" s="13" t="e">
        <f t="shared" si="39"/>
        <v>#VALUE!</v>
      </c>
      <c r="F405" s="13" t="e">
        <f t="shared" si="40"/>
        <v>#VALUE!</v>
      </c>
      <c r="G405" s="13" t="e">
        <f t="shared" si="41"/>
        <v>#VALUE!</v>
      </c>
    </row>
    <row r="406" spans="2:7" ht="21.95" customHeight="1" x14ac:dyDescent="0.25">
      <c r="B406" s="9" t="e">
        <f t="shared" si="36"/>
        <v>#VALUE!</v>
      </c>
      <c r="C406" s="10" t="e">
        <f t="shared" si="37"/>
        <v>#VALUE!</v>
      </c>
      <c r="D406" s="13" t="e">
        <f t="shared" si="38"/>
        <v>#VALUE!</v>
      </c>
      <c r="E406" s="13" t="e">
        <f t="shared" si="39"/>
        <v>#VALUE!</v>
      </c>
      <c r="F406" s="13" t="e">
        <f t="shared" si="40"/>
        <v>#VALUE!</v>
      </c>
      <c r="G406" s="13" t="e">
        <f t="shared" si="41"/>
        <v>#VALUE!</v>
      </c>
    </row>
    <row r="407" spans="2:7" ht="21.95" customHeight="1" x14ac:dyDescent="0.25">
      <c r="B407" s="9" t="e">
        <f t="shared" si="36"/>
        <v>#VALUE!</v>
      </c>
      <c r="C407" s="10" t="e">
        <f t="shared" si="37"/>
        <v>#VALUE!</v>
      </c>
      <c r="D407" s="13" t="e">
        <f t="shared" si="38"/>
        <v>#VALUE!</v>
      </c>
      <c r="E407" s="13" t="e">
        <f t="shared" si="39"/>
        <v>#VALUE!</v>
      </c>
      <c r="F407" s="13" t="e">
        <f t="shared" si="40"/>
        <v>#VALUE!</v>
      </c>
      <c r="G407" s="13" t="e">
        <f t="shared" si="41"/>
        <v>#VALUE!</v>
      </c>
    </row>
    <row r="408" spans="2:7" ht="21.95" customHeight="1" x14ac:dyDescent="0.25">
      <c r="B408" s="9" t="e">
        <f t="shared" si="36"/>
        <v>#VALUE!</v>
      </c>
      <c r="C408" s="10" t="e">
        <f t="shared" si="37"/>
        <v>#VALUE!</v>
      </c>
      <c r="D408" s="13" t="e">
        <f t="shared" si="38"/>
        <v>#VALUE!</v>
      </c>
      <c r="E408" s="13" t="e">
        <f t="shared" si="39"/>
        <v>#VALUE!</v>
      </c>
      <c r="F408" s="13" t="e">
        <f t="shared" si="40"/>
        <v>#VALUE!</v>
      </c>
      <c r="G408" s="13" t="e">
        <f t="shared" si="41"/>
        <v>#VALUE!</v>
      </c>
    </row>
    <row r="409" spans="2:7" ht="21.95" customHeight="1" x14ac:dyDescent="0.25">
      <c r="B409" s="9" t="e">
        <f t="shared" si="36"/>
        <v>#VALUE!</v>
      </c>
      <c r="C409" s="10" t="e">
        <f t="shared" si="37"/>
        <v>#VALUE!</v>
      </c>
      <c r="D409" s="13" t="e">
        <f t="shared" si="38"/>
        <v>#VALUE!</v>
      </c>
      <c r="E409" s="13" t="e">
        <f t="shared" si="39"/>
        <v>#VALUE!</v>
      </c>
      <c r="F409" s="13" t="e">
        <f t="shared" si="40"/>
        <v>#VALUE!</v>
      </c>
      <c r="G409" s="13" t="e">
        <f t="shared" si="41"/>
        <v>#VALUE!</v>
      </c>
    </row>
    <row r="410" spans="2:7" ht="21.95" customHeight="1" x14ac:dyDescent="0.25">
      <c r="B410" s="9" t="e">
        <f t="shared" si="36"/>
        <v>#VALUE!</v>
      </c>
      <c r="C410" s="10" t="e">
        <f t="shared" si="37"/>
        <v>#VALUE!</v>
      </c>
      <c r="D410" s="13" t="e">
        <f t="shared" si="38"/>
        <v>#VALUE!</v>
      </c>
      <c r="E410" s="13" t="e">
        <f t="shared" si="39"/>
        <v>#VALUE!</v>
      </c>
      <c r="F410" s="13" t="e">
        <f t="shared" si="40"/>
        <v>#VALUE!</v>
      </c>
      <c r="G410" s="13" t="e">
        <f t="shared" si="41"/>
        <v>#VALUE!</v>
      </c>
    </row>
    <row r="411" spans="2:7" ht="21.95" customHeight="1" x14ac:dyDescent="0.25">
      <c r="B411" s="9" t="e">
        <f t="shared" si="36"/>
        <v>#VALUE!</v>
      </c>
      <c r="C411" s="10" t="e">
        <f t="shared" si="37"/>
        <v>#VALUE!</v>
      </c>
      <c r="D411" s="13" t="e">
        <f t="shared" si="38"/>
        <v>#VALUE!</v>
      </c>
      <c r="E411" s="13" t="e">
        <f t="shared" si="39"/>
        <v>#VALUE!</v>
      </c>
      <c r="F411" s="13" t="e">
        <f t="shared" si="40"/>
        <v>#VALUE!</v>
      </c>
      <c r="G411" s="13" t="e">
        <f t="shared" si="41"/>
        <v>#VALUE!</v>
      </c>
    </row>
    <row r="412" spans="2:7" ht="21.95" customHeight="1" x14ac:dyDescent="0.25">
      <c r="B412" s="9" t="e">
        <f t="shared" si="36"/>
        <v>#VALUE!</v>
      </c>
      <c r="C412" s="10" t="e">
        <f t="shared" si="37"/>
        <v>#VALUE!</v>
      </c>
      <c r="D412" s="13" t="e">
        <f t="shared" si="38"/>
        <v>#VALUE!</v>
      </c>
      <c r="E412" s="13" t="e">
        <f t="shared" si="39"/>
        <v>#VALUE!</v>
      </c>
      <c r="F412" s="13" t="e">
        <f t="shared" si="40"/>
        <v>#VALUE!</v>
      </c>
      <c r="G412" s="13" t="e">
        <f t="shared" si="41"/>
        <v>#VALUE!</v>
      </c>
    </row>
    <row r="413" spans="2:7" ht="21.95" customHeight="1" x14ac:dyDescent="0.25">
      <c r="B413" s="9" t="e">
        <f t="shared" si="36"/>
        <v>#VALUE!</v>
      </c>
      <c r="C413" s="10" t="e">
        <f t="shared" si="37"/>
        <v>#VALUE!</v>
      </c>
      <c r="D413" s="13" t="e">
        <f t="shared" si="38"/>
        <v>#VALUE!</v>
      </c>
      <c r="E413" s="13" t="e">
        <f t="shared" si="39"/>
        <v>#VALUE!</v>
      </c>
      <c r="F413" s="13" t="e">
        <f t="shared" si="40"/>
        <v>#VALUE!</v>
      </c>
      <c r="G413" s="13" t="e">
        <f t="shared" si="41"/>
        <v>#VALUE!</v>
      </c>
    </row>
    <row r="414" spans="2:7" ht="21.95" customHeight="1" x14ac:dyDescent="0.25">
      <c r="B414" s="9" t="e">
        <f t="shared" si="36"/>
        <v>#VALUE!</v>
      </c>
      <c r="C414" s="10" t="e">
        <f t="shared" si="37"/>
        <v>#VALUE!</v>
      </c>
      <c r="D414" s="13" t="e">
        <f t="shared" si="38"/>
        <v>#VALUE!</v>
      </c>
      <c r="E414" s="13" t="e">
        <f t="shared" si="39"/>
        <v>#VALUE!</v>
      </c>
      <c r="F414" s="13" t="e">
        <f t="shared" si="40"/>
        <v>#VALUE!</v>
      </c>
      <c r="G414" s="13" t="e">
        <f t="shared" si="41"/>
        <v>#VALUE!</v>
      </c>
    </row>
    <row r="415" spans="2:7" ht="21.95" customHeight="1" x14ac:dyDescent="0.25">
      <c r="B415" s="9" t="e">
        <f t="shared" si="36"/>
        <v>#VALUE!</v>
      </c>
      <c r="C415" s="10" t="e">
        <f t="shared" si="37"/>
        <v>#VALUE!</v>
      </c>
      <c r="D415" s="13" t="e">
        <f t="shared" si="38"/>
        <v>#VALUE!</v>
      </c>
      <c r="E415" s="13" t="e">
        <f t="shared" si="39"/>
        <v>#VALUE!</v>
      </c>
      <c r="F415" s="13" t="e">
        <f t="shared" si="40"/>
        <v>#VALUE!</v>
      </c>
      <c r="G415" s="13" t="e">
        <f t="shared" si="41"/>
        <v>#VALUE!</v>
      </c>
    </row>
    <row r="416" spans="2:7" ht="21.95" customHeight="1" x14ac:dyDescent="0.25">
      <c r="B416" s="9" t="e">
        <f t="shared" si="36"/>
        <v>#VALUE!</v>
      </c>
      <c r="C416" s="10" t="e">
        <f t="shared" si="37"/>
        <v>#VALUE!</v>
      </c>
      <c r="D416" s="13" t="e">
        <f t="shared" si="38"/>
        <v>#VALUE!</v>
      </c>
      <c r="E416" s="13" t="e">
        <f t="shared" si="39"/>
        <v>#VALUE!</v>
      </c>
      <c r="F416" s="13" t="e">
        <f t="shared" si="40"/>
        <v>#VALUE!</v>
      </c>
      <c r="G416" s="13" t="e">
        <f t="shared" si="41"/>
        <v>#VALUE!</v>
      </c>
    </row>
    <row r="417" spans="2:7" ht="21.95" customHeight="1" x14ac:dyDescent="0.25">
      <c r="B417" s="9" t="e">
        <f t="shared" si="36"/>
        <v>#VALUE!</v>
      </c>
      <c r="C417" s="10" t="e">
        <f t="shared" si="37"/>
        <v>#VALUE!</v>
      </c>
      <c r="D417" s="13" t="e">
        <f t="shared" si="38"/>
        <v>#VALUE!</v>
      </c>
      <c r="E417" s="13" t="e">
        <f t="shared" si="39"/>
        <v>#VALUE!</v>
      </c>
      <c r="F417" s="13" t="e">
        <f t="shared" si="40"/>
        <v>#VALUE!</v>
      </c>
      <c r="G417" s="13" t="e">
        <f t="shared" si="41"/>
        <v>#VALUE!</v>
      </c>
    </row>
    <row r="418" spans="2:7" ht="21.95" customHeight="1" x14ac:dyDescent="0.25">
      <c r="B418" s="9" t="e">
        <f t="shared" si="36"/>
        <v>#VALUE!</v>
      </c>
      <c r="C418" s="10" t="e">
        <f t="shared" si="37"/>
        <v>#VALUE!</v>
      </c>
      <c r="D418" s="13" t="e">
        <f t="shared" si="38"/>
        <v>#VALUE!</v>
      </c>
      <c r="E418" s="13" t="e">
        <f t="shared" si="39"/>
        <v>#VALUE!</v>
      </c>
      <c r="F418" s="13" t="e">
        <f t="shared" si="40"/>
        <v>#VALUE!</v>
      </c>
      <c r="G418" s="13" t="e">
        <f t="shared" si="41"/>
        <v>#VALUE!</v>
      </c>
    </row>
    <row r="419" spans="2:7" ht="21.95" customHeight="1" x14ac:dyDescent="0.25">
      <c r="B419" s="9" t="e">
        <f t="shared" si="36"/>
        <v>#VALUE!</v>
      </c>
      <c r="C419" s="10" t="e">
        <f t="shared" si="37"/>
        <v>#VALUE!</v>
      </c>
      <c r="D419" s="13" t="e">
        <f t="shared" si="38"/>
        <v>#VALUE!</v>
      </c>
      <c r="E419" s="13" t="e">
        <f t="shared" si="39"/>
        <v>#VALUE!</v>
      </c>
      <c r="F419" s="13" t="e">
        <f t="shared" si="40"/>
        <v>#VALUE!</v>
      </c>
      <c r="G419" s="13" t="e">
        <f t="shared" si="41"/>
        <v>#VALUE!</v>
      </c>
    </row>
    <row r="420" spans="2:7" ht="21.95" customHeight="1" x14ac:dyDescent="0.25">
      <c r="B420" s="9" t="e">
        <f t="shared" si="36"/>
        <v>#VALUE!</v>
      </c>
      <c r="C420" s="10" t="e">
        <f t="shared" si="37"/>
        <v>#VALUE!</v>
      </c>
      <c r="D420" s="13" t="e">
        <f t="shared" si="38"/>
        <v>#VALUE!</v>
      </c>
      <c r="E420" s="13" t="e">
        <f t="shared" si="39"/>
        <v>#VALUE!</v>
      </c>
      <c r="F420" s="13" t="e">
        <f t="shared" si="40"/>
        <v>#VALUE!</v>
      </c>
      <c r="G420" s="13" t="e">
        <f t="shared" si="41"/>
        <v>#VALUE!</v>
      </c>
    </row>
    <row r="421" spans="2:7" ht="21.95" customHeight="1" x14ac:dyDescent="0.25">
      <c r="B421" s="9" t="e">
        <f t="shared" si="36"/>
        <v>#VALUE!</v>
      </c>
      <c r="C421" s="10" t="e">
        <f t="shared" si="37"/>
        <v>#VALUE!</v>
      </c>
      <c r="D421" s="13" t="e">
        <f t="shared" si="38"/>
        <v>#VALUE!</v>
      </c>
      <c r="E421" s="13" t="e">
        <f t="shared" si="39"/>
        <v>#VALUE!</v>
      </c>
      <c r="F421" s="13" t="e">
        <f t="shared" si="40"/>
        <v>#VALUE!</v>
      </c>
      <c r="G421" s="13" t="e">
        <f t="shared" si="41"/>
        <v>#VALUE!</v>
      </c>
    </row>
    <row r="422" spans="2:7" ht="21.95" customHeight="1" x14ac:dyDescent="0.25">
      <c r="B422" s="9" t="e">
        <f t="shared" si="36"/>
        <v>#VALUE!</v>
      </c>
      <c r="C422" s="10" t="e">
        <f t="shared" si="37"/>
        <v>#VALUE!</v>
      </c>
      <c r="D422" s="13" t="e">
        <f t="shared" si="38"/>
        <v>#VALUE!</v>
      </c>
      <c r="E422" s="13" t="e">
        <f t="shared" si="39"/>
        <v>#VALUE!</v>
      </c>
      <c r="F422" s="13" t="e">
        <f t="shared" si="40"/>
        <v>#VALUE!</v>
      </c>
      <c r="G422" s="13" t="e">
        <f t="shared" si="41"/>
        <v>#VALUE!</v>
      </c>
    </row>
    <row r="423" spans="2:7" ht="21.95" customHeight="1" x14ac:dyDescent="0.25">
      <c r="B423" s="9" t="e">
        <f t="shared" si="36"/>
        <v>#VALUE!</v>
      </c>
      <c r="C423" s="10" t="e">
        <f t="shared" si="37"/>
        <v>#VALUE!</v>
      </c>
      <c r="D423" s="13" t="e">
        <f t="shared" si="38"/>
        <v>#VALUE!</v>
      </c>
      <c r="E423" s="13" t="e">
        <f t="shared" si="39"/>
        <v>#VALUE!</v>
      </c>
      <c r="F423" s="13" t="e">
        <f t="shared" si="40"/>
        <v>#VALUE!</v>
      </c>
      <c r="G423" s="13" t="e">
        <f t="shared" si="41"/>
        <v>#VALUE!</v>
      </c>
    </row>
    <row r="424" spans="2:7" ht="21.95" customHeight="1" x14ac:dyDescent="0.25">
      <c r="B424" s="9" t="e">
        <f t="shared" si="36"/>
        <v>#VALUE!</v>
      </c>
      <c r="C424" s="10" t="e">
        <f t="shared" si="37"/>
        <v>#VALUE!</v>
      </c>
      <c r="D424" s="13" t="e">
        <f t="shared" si="38"/>
        <v>#VALUE!</v>
      </c>
      <c r="E424" s="13" t="e">
        <f t="shared" si="39"/>
        <v>#VALUE!</v>
      </c>
      <c r="F424" s="13" t="e">
        <f t="shared" si="40"/>
        <v>#VALUE!</v>
      </c>
      <c r="G424" s="13" t="e">
        <f t="shared" si="41"/>
        <v>#VALUE!</v>
      </c>
    </row>
    <row r="425" spans="2:7" ht="21.95" customHeight="1" x14ac:dyDescent="0.25">
      <c r="B425" s="9" t="e">
        <f t="shared" si="36"/>
        <v>#VALUE!</v>
      </c>
      <c r="C425" s="10" t="e">
        <f t="shared" si="37"/>
        <v>#VALUE!</v>
      </c>
      <c r="D425" s="13" t="e">
        <f t="shared" si="38"/>
        <v>#VALUE!</v>
      </c>
      <c r="E425" s="13" t="e">
        <f t="shared" si="39"/>
        <v>#VALUE!</v>
      </c>
      <c r="F425" s="13" t="e">
        <f t="shared" si="40"/>
        <v>#VALUE!</v>
      </c>
      <c r="G425" s="13" t="e">
        <f t="shared" si="41"/>
        <v>#VALUE!</v>
      </c>
    </row>
    <row r="426" spans="2:7" ht="21.95" customHeight="1" x14ac:dyDescent="0.25">
      <c r="B426" s="9" t="e">
        <f t="shared" si="36"/>
        <v>#VALUE!</v>
      </c>
      <c r="C426" s="10" t="e">
        <f t="shared" si="37"/>
        <v>#VALUE!</v>
      </c>
      <c r="D426" s="13" t="e">
        <f t="shared" si="38"/>
        <v>#VALUE!</v>
      </c>
      <c r="E426" s="13" t="e">
        <f t="shared" si="39"/>
        <v>#VALUE!</v>
      </c>
      <c r="F426" s="13" t="e">
        <f t="shared" si="40"/>
        <v>#VALUE!</v>
      </c>
      <c r="G426" s="13" t="e">
        <f t="shared" si="41"/>
        <v>#VALUE!</v>
      </c>
    </row>
    <row r="427" spans="2:7" ht="21.95" customHeight="1" x14ac:dyDescent="0.25">
      <c r="B427" s="9" t="e">
        <f t="shared" si="36"/>
        <v>#VALUE!</v>
      </c>
      <c r="C427" s="10" t="e">
        <f t="shared" si="37"/>
        <v>#VALUE!</v>
      </c>
      <c r="D427" s="13" t="e">
        <f t="shared" si="38"/>
        <v>#VALUE!</v>
      </c>
      <c r="E427" s="13" t="e">
        <f t="shared" si="39"/>
        <v>#VALUE!</v>
      </c>
      <c r="F427" s="13" t="e">
        <f t="shared" si="40"/>
        <v>#VALUE!</v>
      </c>
      <c r="G427" s="13" t="e">
        <f t="shared" si="41"/>
        <v>#VALUE!</v>
      </c>
    </row>
    <row r="428" spans="2:7" ht="21.95" customHeight="1" x14ac:dyDescent="0.25">
      <c r="B428" s="9" t="e">
        <f t="shared" si="36"/>
        <v>#VALUE!</v>
      </c>
      <c r="C428" s="10" t="e">
        <f t="shared" si="37"/>
        <v>#VALUE!</v>
      </c>
      <c r="D428" s="13" t="e">
        <f t="shared" si="38"/>
        <v>#VALUE!</v>
      </c>
      <c r="E428" s="13" t="e">
        <f t="shared" si="39"/>
        <v>#VALUE!</v>
      </c>
      <c r="F428" s="13" t="e">
        <f t="shared" si="40"/>
        <v>#VALUE!</v>
      </c>
      <c r="G428" s="13" t="e">
        <f t="shared" si="41"/>
        <v>#VALUE!</v>
      </c>
    </row>
    <row r="429" spans="2:7" ht="21.95" customHeight="1" x14ac:dyDescent="0.25">
      <c r="B429" s="9" t="e">
        <f t="shared" si="36"/>
        <v>#VALUE!</v>
      </c>
      <c r="C429" s="10" t="e">
        <f t="shared" si="37"/>
        <v>#VALUE!</v>
      </c>
      <c r="D429" s="13" t="e">
        <f t="shared" si="38"/>
        <v>#VALUE!</v>
      </c>
      <c r="E429" s="13" t="e">
        <f t="shared" si="39"/>
        <v>#VALUE!</v>
      </c>
      <c r="F429" s="13" t="e">
        <f t="shared" si="40"/>
        <v>#VALUE!</v>
      </c>
      <c r="G429" s="13" t="e">
        <f t="shared" si="41"/>
        <v>#VALUE!</v>
      </c>
    </row>
    <row r="430" spans="2:7" ht="21.95" customHeight="1" x14ac:dyDescent="0.25">
      <c r="B430" s="9" t="e">
        <f t="shared" si="36"/>
        <v>#VALUE!</v>
      </c>
      <c r="C430" s="10" t="e">
        <f t="shared" si="37"/>
        <v>#VALUE!</v>
      </c>
      <c r="D430" s="13" t="e">
        <f t="shared" si="38"/>
        <v>#VALUE!</v>
      </c>
      <c r="E430" s="13" t="e">
        <f t="shared" si="39"/>
        <v>#VALUE!</v>
      </c>
      <c r="F430" s="13" t="e">
        <f t="shared" si="40"/>
        <v>#VALUE!</v>
      </c>
      <c r="G430" s="13" t="e">
        <f t="shared" si="41"/>
        <v>#VALUE!</v>
      </c>
    </row>
    <row r="431" spans="2:7" ht="21.95" customHeight="1" x14ac:dyDescent="0.25">
      <c r="B431" s="9" t="e">
        <f t="shared" si="36"/>
        <v>#VALUE!</v>
      </c>
      <c r="C431" s="10" t="e">
        <f t="shared" si="37"/>
        <v>#VALUE!</v>
      </c>
      <c r="D431" s="13" t="e">
        <f t="shared" si="38"/>
        <v>#VALUE!</v>
      </c>
      <c r="E431" s="13" t="e">
        <f t="shared" si="39"/>
        <v>#VALUE!</v>
      </c>
      <c r="F431" s="13" t="e">
        <f t="shared" si="40"/>
        <v>#VALUE!</v>
      </c>
      <c r="G431" s="13" t="e">
        <f t="shared" si="41"/>
        <v>#VALUE!</v>
      </c>
    </row>
    <row r="432" spans="2:7" ht="21.95" customHeight="1" x14ac:dyDescent="0.25">
      <c r="B432" s="9" t="e">
        <f t="shared" si="36"/>
        <v>#VALUE!</v>
      </c>
      <c r="C432" s="10" t="e">
        <f t="shared" si="37"/>
        <v>#VALUE!</v>
      </c>
      <c r="D432" s="13" t="e">
        <f t="shared" si="38"/>
        <v>#VALUE!</v>
      </c>
      <c r="E432" s="13" t="e">
        <f t="shared" si="39"/>
        <v>#VALUE!</v>
      </c>
      <c r="F432" s="13" t="e">
        <f t="shared" si="40"/>
        <v>#VALUE!</v>
      </c>
      <c r="G432" s="13" t="e">
        <f t="shared" si="41"/>
        <v>#VALUE!</v>
      </c>
    </row>
    <row r="433" spans="2:7" ht="21.95" customHeight="1" x14ac:dyDescent="0.25">
      <c r="B433" s="9" t="e">
        <f t="shared" si="36"/>
        <v>#VALUE!</v>
      </c>
      <c r="C433" s="10" t="e">
        <f t="shared" si="37"/>
        <v>#VALUE!</v>
      </c>
      <c r="D433" s="13" t="e">
        <f t="shared" si="38"/>
        <v>#VALUE!</v>
      </c>
      <c r="E433" s="13" t="e">
        <f t="shared" si="39"/>
        <v>#VALUE!</v>
      </c>
      <c r="F433" s="13" t="e">
        <f t="shared" si="40"/>
        <v>#VALUE!</v>
      </c>
      <c r="G433" s="13" t="e">
        <f t="shared" si="41"/>
        <v>#VALUE!</v>
      </c>
    </row>
    <row r="434" spans="2:7" ht="21.95" customHeight="1" x14ac:dyDescent="0.25">
      <c r="B434" s="9" t="e">
        <f t="shared" si="36"/>
        <v>#VALUE!</v>
      </c>
      <c r="C434" s="10" t="e">
        <f t="shared" si="37"/>
        <v>#VALUE!</v>
      </c>
      <c r="D434" s="13" t="e">
        <f t="shared" si="38"/>
        <v>#VALUE!</v>
      </c>
      <c r="E434" s="13" t="e">
        <f t="shared" si="39"/>
        <v>#VALUE!</v>
      </c>
      <c r="F434" s="13" t="e">
        <f t="shared" si="40"/>
        <v>#VALUE!</v>
      </c>
      <c r="G434" s="13" t="e">
        <f t="shared" si="41"/>
        <v>#VALUE!</v>
      </c>
    </row>
    <row r="435" spans="2:7" ht="21.95" customHeight="1" x14ac:dyDescent="0.25">
      <c r="B435" s="9" t="e">
        <f t="shared" si="36"/>
        <v>#VALUE!</v>
      </c>
      <c r="C435" s="10" t="e">
        <f t="shared" si="37"/>
        <v>#VALUE!</v>
      </c>
      <c r="D435" s="13" t="e">
        <f t="shared" si="38"/>
        <v>#VALUE!</v>
      </c>
      <c r="E435" s="13" t="e">
        <f t="shared" si="39"/>
        <v>#VALUE!</v>
      </c>
      <c r="F435" s="13" t="e">
        <f t="shared" si="40"/>
        <v>#VALUE!</v>
      </c>
      <c r="G435" s="13" t="e">
        <f t="shared" si="41"/>
        <v>#VALUE!</v>
      </c>
    </row>
    <row r="436" spans="2:7" ht="21.95" customHeight="1" x14ac:dyDescent="0.25">
      <c r="B436" s="9" t="e">
        <f t="shared" si="36"/>
        <v>#VALUE!</v>
      </c>
      <c r="C436" s="10" t="e">
        <f t="shared" si="37"/>
        <v>#VALUE!</v>
      </c>
      <c r="D436" s="13" t="e">
        <f t="shared" si="38"/>
        <v>#VALUE!</v>
      </c>
      <c r="E436" s="13" t="e">
        <f t="shared" si="39"/>
        <v>#VALUE!</v>
      </c>
      <c r="F436" s="13" t="e">
        <f t="shared" si="40"/>
        <v>#VALUE!</v>
      </c>
      <c r="G436" s="13" t="e">
        <f t="shared" si="41"/>
        <v>#VALUE!</v>
      </c>
    </row>
    <row r="437" spans="2:7" ht="21.95" customHeight="1" x14ac:dyDescent="0.25">
      <c r="B437" s="9" t="e">
        <f t="shared" si="36"/>
        <v>#VALUE!</v>
      </c>
      <c r="C437" s="10" t="e">
        <f t="shared" si="37"/>
        <v>#VALUE!</v>
      </c>
      <c r="D437" s="13" t="e">
        <f t="shared" si="38"/>
        <v>#VALUE!</v>
      </c>
      <c r="E437" s="13" t="e">
        <f t="shared" si="39"/>
        <v>#VALUE!</v>
      </c>
      <c r="F437" s="13" t="e">
        <f t="shared" si="40"/>
        <v>#VALUE!</v>
      </c>
      <c r="G437" s="13" t="e">
        <f t="shared" si="41"/>
        <v>#VALUE!</v>
      </c>
    </row>
    <row r="438" spans="2:7" ht="21.95" customHeight="1" x14ac:dyDescent="0.25">
      <c r="B438" s="9" t="e">
        <f t="shared" si="36"/>
        <v>#VALUE!</v>
      </c>
      <c r="C438" s="10" t="e">
        <f t="shared" si="37"/>
        <v>#VALUE!</v>
      </c>
      <c r="D438" s="13" t="e">
        <f t="shared" si="38"/>
        <v>#VALUE!</v>
      </c>
      <c r="E438" s="13" t="e">
        <f t="shared" si="39"/>
        <v>#VALUE!</v>
      </c>
      <c r="F438" s="13" t="e">
        <f t="shared" si="40"/>
        <v>#VALUE!</v>
      </c>
      <c r="G438" s="13" t="e">
        <f t="shared" si="41"/>
        <v>#VALUE!</v>
      </c>
    </row>
    <row r="439" spans="2:7" ht="21.95" customHeight="1" x14ac:dyDescent="0.25">
      <c r="B439" s="9" t="e">
        <f t="shared" si="36"/>
        <v>#VALUE!</v>
      </c>
      <c r="C439" s="10" t="e">
        <f t="shared" si="37"/>
        <v>#VALUE!</v>
      </c>
      <c r="D439" s="13" t="e">
        <f t="shared" si="38"/>
        <v>#VALUE!</v>
      </c>
      <c r="E439" s="13" t="e">
        <f t="shared" si="39"/>
        <v>#VALUE!</v>
      </c>
      <c r="F439" s="13" t="e">
        <f t="shared" si="40"/>
        <v>#VALUE!</v>
      </c>
      <c r="G439" s="13" t="e">
        <f t="shared" si="41"/>
        <v>#VALUE!</v>
      </c>
    </row>
    <row r="440" spans="2:7" ht="21.95" customHeight="1" x14ac:dyDescent="0.25">
      <c r="B440" s="9" t="e">
        <f t="shared" si="36"/>
        <v>#VALUE!</v>
      </c>
      <c r="C440" s="10" t="e">
        <f t="shared" si="37"/>
        <v>#VALUE!</v>
      </c>
      <c r="D440" s="13" t="e">
        <f t="shared" si="38"/>
        <v>#VALUE!</v>
      </c>
      <c r="E440" s="13" t="e">
        <f t="shared" si="39"/>
        <v>#VALUE!</v>
      </c>
      <c r="F440" s="13" t="e">
        <f t="shared" si="40"/>
        <v>#VALUE!</v>
      </c>
      <c r="G440" s="13" t="e">
        <f t="shared" si="41"/>
        <v>#VALUE!</v>
      </c>
    </row>
    <row r="441" spans="2:7" ht="21.95" customHeight="1" x14ac:dyDescent="0.25">
      <c r="B441" s="9" t="e">
        <f t="shared" si="36"/>
        <v>#VALUE!</v>
      </c>
      <c r="C441" s="10" t="e">
        <f t="shared" si="37"/>
        <v>#VALUE!</v>
      </c>
      <c r="D441" s="13" t="e">
        <f t="shared" si="38"/>
        <v>#VALUE!</v>
      </c>
      <c r="E441" s="13" t="e">
        <f t="shared" si="39"/>
        <v>#VALUE!</v>
      </c>
      <c r="F441" s="13" t="e">
        <f t="shared" si="40"/>
        <v>#VALUE!</v>
      </c>
      <c r="G441" s="13" t="e">
        <f t="shared" si="41"/>
        <v>#VALUE!</v>
      </c>
    </row>
    <row r="442" spans="2:7" ht="21.95" customHeight="1" x14ac:dyDescent="0.25">
      <c r="B442" s="9" t="e">
        <f t="shared" si="36"/>
        <v>#VALUE!</v>
      </c>
      <c r="C442" s="10" t="e">
        <f t="shared" si="37"/>
        <v>#VALUE!</v>
      </c>
      <c r="D442" s="13" t="e">
        <f t="shared" si="38"/>
        <v>#VALUE!</v>
      </c>
      <c r="E442" s="13" t="e">
        <f t="shared" si="39"/>
        <v>#VALUE!</v>
      </c>
      <c r="F442" s="13" t="e">
        <f t="shared" si="40"/>
        <v>#VALUE!</v>
      </c>
      <c r="G442" s="13" t="e">
        <f t="shared" si="41"/>
        <v>#VALUE!</v>
      </c>
    </row>
    <row r="443" spans="2:7" ht="21.95" customHeight="1" x14ac:dyDescent="0.25">
      <c r="B443" s="9" t="e">
        <f t="shared" si="36"/>
        <v>#VALUE!</v>
      </c>
      <c r="C443" s="10" t="e">
        <f t="shared" si="37"/>
        <v>#VALUE!</v>
      </c>
      <c r="D443" s="13" t="e">
        <f t="shared" si="38"/>
        <v>#VALUE!</v>
      </c>
      <c r="E443" s="13" t="e">
        <f t="shared" si="39"/>
        <v>#VALUE!</v>
      </c>
      <c r="F443" s="13" t="e">
        <f t="shared" si="40"/>
        <v>#VALUE!</v>
      </c>
      <c r="G443" s="13" t="e">
        <f t="shared" si="41"/>
        <v>#VALUE!</v>
      </c>
    </row>
    <row r="444" spans="2:7" ht="21.95" customHeight="1" x14ac:dyDescent="0.25">
      <c r="B444" s="9" t="e">
        <f t="shared" si="36"/>
        <v>#VALUE!</v>
      </c>
      <c r="C444" s="10" t="e">
        <f t="shared" si="37"/>
        <v>#VALUE!</v>
      </c>
      <c r="D444" s="13" t="e">
        <f t="shared" si="38"/>
        <v>#VALUE!</v>
      </c>
      <c r="E444" s="13" t="e">
        <f t="shared" si="39"/>
        <v>#VALUE!</v>
      </c>
      <c r="F444" s="13" t="e">
        <f t="shared" si="40"/>
        <v>#VALUE!</v>
      </c>
      <c r="G444" s="13" t="e">
        <f t="shared" si="41"/>
        <v>#VALUE!</v>
      </c>
    </row>
    <row r="445" spans="2:7" ht="21.95" customHeight="1" x14ac:dyDescent="0.25">
      <c r="B445" s="9" t="e">
        <f t="shared" si="36"/>
        <v>#VALUE!</v>
      </c>
      <c r="C445" s="10" t="e">
        <f t="shared" si="37"/>
        <v>#VALUE!</v>
      </c>
      <c r="D445" s="13" t="e">
        <f t="shared" si="38"/>
        <v>#VALUE!</v>
      </c>
      <c r="E445" s="13" t="e">
        <f t="shared" si="39"/>
        <v>#VALUE!</v>
      </c>
      <c r="F445" s="13" t="e">
        <f t="shared" si="40"/>
        <v>#VALUE!</v>
      </c>
      <c r="G445" s="13" t="e">
        <f t="shared" si="41"/>
        <v>#VALUE!</v>
      </c>
    </row>
    <row r="446" spans="2:7" ht="21.95" customHeight="1" x14ac:dyDescent="0.25">
      <c r="B446" s="9" t="e">
        <f t="shared" si="36"/>
        <v>#VALUE!</v>
      </c>
      <c r="C446" s="10" t="e">
        <f t="shared" si="37"/>
        <v>#VALUE!</v>
      </c>
      <c r="D446" s="13" t="e">
        <f t="shared" si="38"/>
        <v>#VALUE!</v>
      </c>
      <c r="E446" s="13" t="e">
        <f t="shared" si="39"/>
        <v>#VALUE!</v>
      </c>
      <c r="F446" s="13" t="e">
        <f t="shared" si="40"/>
        <v>#VALUE!</v>
      </c>
      <c r="G446" s="13" t="e">
        <f t="shared" si="41"/>
        <v>#VALUE!</v>
      </c>
    </row>
    <row r="447" spans="2:7" ht="21.95" customHeight="1" x14ac:dyDescent="0.25">
      <c r="B447" s="9" t="e">
        <f t="shared" si="36"/>
        <v>#VALUE!</v>
      </c>
      <c r="C447" s="10" t="e">
        <f t="shared" si="37"/>
        <v>#VALUE!</v>
      </c>
      <c r="D447" s="13" t="e">
        <f t="shared" si="38"/>
        <v>#VALUE!</v>
      </c>
      <c r="E447" s="13" t="e">
        <f t="shared" si="39"/>
        <v>#VALUE!</v>
      </c>
      <c r="F447" s="13" t="e">
        <f t="shared" si="40"/>
        <v>#VALUE!</v>
      </c>
      <c r="G447" s="13" t="e">
        <f t="shared" si="41"/>
        <v>#VALUE!</v>
      </c>
    </row>
    <row r="448" spans="2:7" ht="21.95" customHeight="1" x14ac:dyDescent="0.25">
      <c r="B448" s="9" t="e">
        <f t="shared" si="36"/>
        <v>#VALUE!</v>
      </c>
      <c r="C448" s="10" t="e">
        <f t="shared" si="37"/>
        <v>#VALUE!</v>
      </c>
      <c r="D448" s="13" t="e">
        <f t="shared" si="38"/>
        <v>#VALUE!</v>
      </c>
      <c r="E448" s="13" t="e">
        <f t="shared" si="39"/>
        <v>#VALUE!</v>
      </c>
      <c r="F448" s="13" t="e">
        <f t="shared" si="40"/>
        <v>#VALUE!</v>
      </c>
      <c r="G448" s="13" t="e">
        <f t="shared" si="41"/>
        <v>#VALUE!</v>
      </c>
    </row>
    <row r="449" spans="2:7" ht="21.95" customHeight="1" x14ac:dyDescent="0.25">
      <c r="B449" s="9" t="e">
        <f t="shared" si="36"/>
        <v>#VALUE!</v>
      </c>
      <c r="C449" s="10" t="e">
        <f t="shared" si="37"/>
        <v>#VALUE!</v>
      </c>
      <c r="D449" s="13" t="e">
        <f t="shared" si="38"/>
        <v>#VALUE!</v>
      </c>
      <c r="E449" s="13" t="e">
        <f t="shared" si="39"/>
        <v>#VALUE!</v>
      </c>
      <c r="F449" s="13" t="e">
        <f t="shared" si="40"/>
        <v>#VALUE!</v>
      </c>
      <c r="G449" s="13" t="e">
        <f t="shared" si="41"/>
        <v>#VALUE!</v>
      </c>
    </row>
    <row r="450" spans="2:7" ht="21.95" customHeight="1" x14ac:dyDescent="0.25">
      <c r="B450" s="9" t="e">
        <f t="shared" si="36"/>
        <v>#VALUE!</v>
      </c>
      <c r="C450" s="10" t="e">
        <f t="shared" si="37"/>
        <v>#VALUE!</v>
      </c>
      <c r="D450" s="13" t="e">
        <f t="shared" si="38"/>
        <v>#VALUE!</v>
      </c>
      <c r="E450" s="13" t="e">
        <f t="shared" si="39"/>
        <v>#VALUE!</v>
      </c>
      <c r="F450" s="13" t="e">
        <f t="shared" si="40"/>
        <v>#VALUE!</v>
      </c>
      <c r="G450" s="13" t="e">
        <f t="shared" si="41"/>
        <v>#VALUE!</v>
      </c>
    </row>
    <row r="451" spans="2:7" ht="21.95" customHeight="1" x14ac:dyDescent="0.25">
      <c r="B451" s="9" t="e">
        <f t="shared" si="36"/>
        <v>#VALUE!</v>
      </c>
      <c r="C451" s="10" t="e">
        <f t="shared" si="37"/>
        <v>#VALUE!</v>
      </c>
      <c r="D451" s="13" t="e">
        <f t="shared" si="38"/>
        <v>#VALUE!</v>
      </c>
      <c r="E451" s="13" t="e">
        <f t="shared" si="39"/>
        <v>#VALUE!</v>
      </c>
      <c r="F451" s="13" t="e">
        <f t="shared" si="40"/>
        <v>#VALUE!</v>
      </c>
      <c r="G451" s="13" t="e">
        <f t="shared" si="41"/>
        <v>#VALUE!</v>
      </c>
    </row>
    <row r="452" spans="2:7" ht="21.95" customHeight="1" x14ac:dyDescent="0.25">
      <c r="B452" s="9" t="e">
        <f t="shared" si="36"/>
        <v>#VALUE!</v>
      </c>
      <c r="C452" s="10" t="e">
        <f t="shared" si="37"/>
        <v>#VALUE!</v>
      </c>
      <c r="D452" s="13" t="e">
        <f t="shared" si="38"/>
        <v>#VALUE!</v>
      </c>
      <c r="E452" s="13" t="e">
        <f t="shared" si="39"/>
        <v>#VALUE!</v>
      </c>
      <c r="F452" s="13" t="e">
        <f t="shared" si="40"/>
        <v>#VALUE!</v>
      </c>
      <c r="G452" s="13" t="e">
        <f t="shared" si="41"/>
        <v>#VALUE!</v>
      </c>
    </row>
    <row r="453" spans="2:7" ht="21.95" customHeight="1" x14ac:dyDescent="0.25">
      <c r="B453" s="9" t="e">
        <f t="shared" si="36"/>
        <v>#VALUE!</v>
      </c>
      <c r="C453" s="10" t="e">
        <f t="shared" si="37"/>
        <v>#VALUE!</v>
      </c>
      <c r="D453" s="13" t="e">
        <f t="shared" si="38"/>
        <v>#VALUE!</v>
      </c>
      <c r="E453" s="13" t="e">
        <f t="shared" si="39"/>
        <v>#VALUE!</v>
      </c>
      <c r="F453" s="13" t="e">
        <f t="shared" si="40"/>
        <v>#VALUE!</v>
      </c>
      <c r="G453" s="13" t="e">
        <f t="shared" si="41"/>
        <v>#VALUE!</v>
      </c>
    </row>
    <row r="454" spans="2:7" ht="21.95" customHeight="1" x14ac:dyDescent="0.25">
      <c r="B454" s="9" t="e">
        <f t="shared" si="36"/>
        <v>#VALUE!</v>
      </c>
      <c r="C454" s="10" t="e">
        <f t="shared" si="37"/>
        <v>#VALUE!</v>
      </c>
      <c r="D454" s="13" t="e">
        <f t="shared" si="38"/>
        <v>#VALUE!</v>
      </c>
      <c r="E454" s="13" t="e">
        <f t="shared" si="39"/>
        <v>#VALUE!</v>
      </c>
      <c r="F454" s="13" t="e">
        <f t="shared" si="40"/>
        <v>#VALUE!</v>
      </c>
      <c r="G454" s="13" t="e">
        <f t="shared" si="41"/>
        <v>#VALUE!</v>
      </c>
    </row>
    <row r="455" spans="2:7" ht="21.95" customHeight="1" x14ac:dyDescent="0.25">
      <c r="B455" s="9" t="e">
        <f t="shared" si="36"/>
        <v>#VALUE!</v>
      </c>
      <c r="C455" s="10" t="e">
        <f t="shared" si="37"/>
        <v>#VALUE!</v>
      </c>
      <c r="D455" s="13" t="e">
        <f t="shared" si="38"/>
        <v>#VALUE!</v>
      </c>
      <c r="E455" s="13" t="e">
        <f t="shared" si="39"/>
        <v>#VALUE!</v>
      </c>
      <c r="F455" s="13" t="e">
        <f t="shared" si="40"/>
        <v>#VALUE!</v>
      </c>
      <c r="G455" s="13" t="e">
        <f t="shared" si="41"/>
        <v>#VALUE!</v>
      </c>
    </row>
    <row r="456" spans="2:7" ht="21.95" customHeight="1" x14ac:dyDescent="0.25">
      <c r="B456" s="9" t="e">
        <f t="shared" si="36"/>
        <v>#VALUE!</v>
      </c>
      <c r="C456" s="10" t="e">
        <f t="shared" si="37"/>
        <v>#VALUE!</v>
      </c>
      <c r="D456" s="13" t="e">
        <f t="shared" si="38"/>
        <v>#VALUE!</v>
      </c>
      <c r="E456" s="13" t="e">
        <f t="shared" si="39"/>
        <v>#VALUE!</v>
      </c>
      <c r="F456" s="13" t="e">
        <f t="shared" si="40"/>
        <v>#VALUE!</v>
      </c>
      <c r="G456" s="13" t="e">
        <f t="shared" si="41"/>
        <v>#VALUE!</v>
      </c>
    </row>
    <row r="457" spans="2:7" ht="21.95" customHeight="1" x14ac:dyDescent="0.25">
      <c r="B457" s="9" t="e">
        <f t="shared" si="36"/>
        <v>#VALUE!</v>
      </c>
      <c r="C457" s="10" t="e">
        <f t="shared" si="37"/>
        <v>#VALUE!</v>
      </c>
      <c r="D457" s="13" t="e">
        <f t="shared" si="38"/>
        <v>#VALUE!</v>
      </c>
      <c r="E457" s="13" t="e">
        <f t="shared" si="39"/>
        <v>#VALUE!</v>
      </c>
      <c r="F457" s="13" t="e">
        <f t="shared" si="40"/>
        <v>#VALUE!</v>
      </c>
      <c r="G457" s="13" t="e">
        <f t="shared" si="41"/>
        <v>#VALUE!</v>
      </c>
    </row>
    <row r="458" spans="2:7" ht="21.95" customHeight="1" x14ac:dyDescent="0.25">
      <c r="B458" s="9" t="e">
        <f t="shared" si="36"/>
        <v>#VALUE!</v>
      </c>
      <c r="C458" s="10" t="e">
        <f t="shared" si="37"/>
        <v>#VALUE!</v>
      </c>
      <c r="D458" s="13" t="e">
        <f t="shared" si="38"/>
        <v>#VALUE!</v>
      </c>
      <c r="E458" s="13" t="e">
        <f t="shared" si="39"/>
        <v>#VALUE!</v>
      </c>
      <c r="F458" s="13" t="e">
        <f t="shared" si="40"/>
        <v>#VALUE!</v>
      </c>
      <c r="G458" s="13" t="e">
        <f t="shared" si="41"/>
        <v>#VALUE!</v>
      </c>
    </row>
    <row r="459" spans="2:7" ht="21.95" customHeight="1" x14ac:dyDescent="0.25">
      <c r="B459" s="9" t="e">
        <f t="shared" si="36"/>
        <v>#VALUE!</v>
      </c>
      <c r="C459" s="10" t="e">
        <f t="shared" si="37"/>
        <v>#VALUE!</v>
      </c>
      <c r="D459" s="13" t="e">
        <f t="shared" si="38"/>
        <v>#VALUE!</v>
      </c>
      <c r="E459" s="13" t="e">
        <f t="shared" si="39"/>
        <v>#VALUE!</v>
      </c>
      <c r="F459" s="13" t="e">
        <f t="shared" si="40"/>
        <v>#VALUE!</v>
      </c>
      <c r="G459" s="13" t="e">
        <f t="shared" si="41"/>
        <v>#VALUE!</v>
      </c>
    </row>
    <row r="460" spans="2:7" ht="21.95" customHeight="1" x14ac:dyDescent="0.25">
      <c r="B460" s="9" t="e">
        <f t="shared" si="36"/>
        <v>#VALUE!</v>
      </c>
      <c r="C460" s="10" t="e">
        <f t="shared" si="37"/>
        <v>#VALUE!</v>
      </c>
      <c r="D460" s="13" t="e">
        <f t="shared" si="38"/>
        <v>#VALUE!</v>
      </c>
      <c r="E460" s="13" t="e">
        <f t="shared" si="39"/>
        <v>#VALUE!</v>
      </c>
      <c r="F460" s="13" t="e">
        <f t="shared" si="40"/>
        <v>#VALUE!</v>
      </c>
      <c r="G460" s="13" t="e">
        <f t="shared" si="41"/>
        <v>#VALUE!</v>
      </c>
    </row>
    <row r="461" spans="2:7" ht="21.95" customHeight="1" x14ac:dyDescent="0.25">
      <c r="B461" s="9" t="e">
        <f t="shared" si="36"/>
        <v>#VALUE!</v>
      </c>
      <c r="C461" s="10" t="e">
        <f t="shared" si="37"/>
        <v>#VALUE!</v>
      </c>
      <c r="D461" s="13" t="e">
        <f t="shared" si="38"/>
        <v>#VALUE!</v>
      </c>
      <c r="E461" s="13" t="e">
        <f t="shared" si="39"/>
        <v>#VALUE!</v>
      </c>
      <c r="F461" s="13" t="e">
        <f t="shared" si="40"/>
        <v>#VALUE!</v>
      </c>
      <c r="G461" s="13" t="e">
        <f t="shared" si="41"/>
        <v>#VALUE!</v>
      </c>
    </row>
    <row r="462" spans="2:7" ht="21.95" customHeight="1" x14ac:dyDescent="0.25">
      <c r="B462" s="9" t="e">
        <f t="shared" si="36"/>
        <v>#VALUE!</v>
      </c>
      <c r="C462" s="10" t="e">
        <f t="shared" si="37"/>
        <v>#VALUE!</v>
      </c>
      <c r="D462" s="13" t="e">
        <f t="shared" si="38"/>
        <v>#VALUE!</v>
      </c>
      <c r="E462" s="13" t="e">
        <f t="shared" si="39"/>
        <v>#VALUE!</v>
      </c>
      <c r="F462" s="13" t="e">
        <f t="shared" si="40"/>
        <v>#VALUE!</v>
      </c>
      <c r="G462" s="13" t="e">
        <f t="shared" si="41"/>
        <v>#VALUE!</v>
      </c>
    </row>
    <row r="463" spans="2:7" ht="21.95" customHeight="1" x14ac:dyDescent="0.25">
      <c r="B463" s="9" t="e">
        <f t="shared" ref="B463:B526" si="42">IF($G462&gt;0,B462+1,"")</f>
        <v>#VALUE!</v>
      </c>
      <c r="C463" s="10" t="e">
        <f t="shared" ref="C463:C526" si="43">IF($G462&gt;0,EOMONTH(C462,1),"")</f>
        <v>#VALUE!</v>
      </c>
      <c r="D463" s="13" t="e">
        <f t="shared" ref="D463:D526" si="44">IF($G462&gt;0,MIN($G$5,ROUND($G462+E463,2)),"")</f>
        <v>#VALUE!</v>
      </c>
      <c r="E463" s="13" t="e">
        <f t="shared" ref="E463:E526" si="45">IF($G462&gt;0,ROUND($G462*($C$7/12),2),"")</f>
        <v>#VALUE!</v>
      </c>
      <c r="F463" s="13" t="e">
        <f t="shared" ref="F463:F526" si="46">IF($G462&gt;0,ROUND($D463-E463,2),"")</f>
        <v>#VALUE!</v>
      </c>
      <c r="G463" s="13" t="e">
        <f t="shared" ref="G463:G526" si="47">IF($G462&gt;0,MAX(0,ROUND($G462-F463,2)),"")</f>
        <v>#VALUE!</v>
      </c>
    </row>
    <row r="464" spans="2:7" ht="21.95" customHeight="1" x14ac:dyDescent="0.25">
      <c r="B464" s="9" t="e">
        <f t="shared" si="42"/>
        <v>#VALUE!</v>
      </c>
      <c r="C464" s="10" t="e">
        <f t="shared" si="43"/>
        <v>#VALUE!</v>
      </c>
      <c r="D464" s="13" t="e">
        <f t="shared" si="44"/>
        <v>#VALUE!</v>
      </c>
      <c r="E464" s="13" t="e">
        <f t="shared" si="45"/>
        <v>#VALUE!</v>
      </c>
      <c r="F464" s="13" t="e">
        <f t="shared" si="46"/>
        <v>#VALUE!</v>
      </c>
      <c r="G464" s="13" t="e">
        <f t="shared" si="47"/>
        <v>#VALUE!</v>
      </c>
    </row>
    <row r="465" spans="2:7" ht="21.95" customHeight="1" x14ac:dyDescent="0.25">
      <c r="B465" s="9" t="e">
        <f t="shared" si="42"/>
        <v>#VALUE!</v>
      </c>
      <c r="C465" s="10" t="e">
        <f t="shared" si="43"/>
        <v>#VALUE!</v>
      </c>
      <c r="D465" s="13" t="e">
        <f t="shared" si="44"/>
        <v>#VALUE!</v>
      </c>
      <c r="E465" s="13" t="e">
        <f t="shared" si="45"/>
        <v>#VALUE!</v>
      </c>
      <c r="F465" s="13" t="e">
        <f t="shared" si="46"/>
        <v>#VALUE!</v>
      </c>
      <c r="G465" s="13" t="e">
        <f t="shared" si="47"/>
        <v>#VALUE!</v>
      </c>
    </row>
    <row r="466" spans="2:7" ht="21.95" customHeight="1" x14ac:dyDescent="0.25">
      <c r="B466" s="9" t="e">
        <f t="shared" si="42"/>
        <v>#VALUE!</v>
      </c>
      <c r="C466" s="10" t="e">
        <f t="shared" si="43"/>
        <v>#VALUE!</v>
      </c>
      <c r="D466" s="13" t="e">
        <f t="shared" si="44"/>
        <v>#VALUE!</v>
      </c>
      <c r="E466" s="13" t="e">
        <f t="shared" si="45"/>
        <v>#VALUE!</v>
      </c>
      <c r="F466" s="13" t="e">
        <f t="shared" si="46"/>
        <v>#VALUE!</v>
      </c>
      <c r="G466" s="13" t="e">
        <f t="shared" si="47"/>
        <v>#VALUE!</v>
      </c>
    </row>
    <row r="467" spans="2:7" ht="21.95" customHeight="1" x14ac:dyDescent="0.25">
      <c r="B467" s="9" t="e">
        <f t="shared" si="42"/>
        <v>#VALUE!</v>
      </c>
      <c r="C467" s="10" t="e">
        <f t="shared" si="43"/>
        <v>#VALUE!</v>
      </c>
      <c r="D467" s="13" t="e">
        <f t="shared" si="44"/>
        <v>#VALUE!</v>
      </c>
      <c r="E467" s="13" t="e">
        <f t="shared" si="45"/>
        <v>#VALUE!</v>
      </c>
      <c r="F467" s="13" t="e">
        <f t="shared" si="46"/>
        <v>#VALUE!</v>
      </c>
      <c r="G467" s="13" t="e">
        <f t="shared" si="47"/>
        <v>#VALUE!</v>
      </c>
    </row>
    <row r="468" spans="2:7" ht="21.95" customHeight="1" x14ac:dyDescent="0.25">
      <c r="B468" s="9" t="e">
        <f t="shared" si="42"/>
        <v>#VALUE!</v>
      </c>
      <c r="C468" s="10" t="e">
        <f t="shared" si="43"/>
        <v>#VALUE!</v>
      </c>
      <c r="D468" s="13" t="e">
        <f t="shared" si="44"/>
        <v>#VALUE!</v>
      </c>
      <c r="E468" s="13" t="e">
        <f t="shared" si="45"/>
        <v>#VALUE!</v>
      </c>
      <c r="F468" s="13" t="e">
        <f t="shared" si="46"/>
        <v>#VALUE!</v>
      </c>
      <c r="G468" s="13" t="e">
        <f t="shared" si="47"/>
        <v>#VALUE!</v>
      </c>
    </row>
    <row r="469" spans="2:7" ht="21.95" customHeight="1" x14ac:dyDescent="0.25">
      <c r="B469" s="9" t="e">
        <f t="shared" si="42"/>
        <v>#VALUE!</v>
      </c>
      <c r="C469" s="10" t="e">
        <f t="shared" si="43"/>
        <v>#VALUE!</v>
      </c>
      <c r="D469" s="13" t="e">
        <f t="shared" si="44"/>
        <v>#VALUE!</v>
      </c>
      <c r="E469" s="13" t="e">
        <f t="shared" si="45"/>
        <v>#VALUE!</v>
      </c>
      <c r="F469" s="13" t="e">
        <f t="shared" si="46"/>
        <v>#VALUE!</v>
      </c>
      <c r="G469" s="13" t="e">
        <f t="shared" si="47"/>
        <v>#VALUE!</v>
      </c>
    </row>
    <row r="470" spans="2:7" ht="21.95" customHeight="1" x14ac:dyDescent="0.25">
      <c r="B470" s="9" t="e">
        <f t="shared" si="42"/>
        <v>#VALUE!</v>
      </c>
      <c r="C470" s="10" t="e">
        <f t="shared" si="43"/>
        <v>#VALUE!</v>
      </c>
      <c r="D470" s="13" t="e">
        <f t="shared" si="44"/>
        <v>#VALUE!</v>
      </c>
      <c r="E470" s="13" t="e">
        <f t="shared" si="45"/>
        <v>#VALUE!</v>
      </c>
      <c r="F470" s="13" t="e">
        <f t="shared" si="46"/>
        <v>#VALUE!</v>
      </c>
      <c r="G470" s="13" t="e">
        <f t="shared" si="47"/>
        <v>#VALUE!</v>
      </c>
    </row>
    <row r="471" spans="2:7" ht="21.95" customHeight="1" x14ac:dyDescent="0.25">
      <c r="B471" s="9" t="e">
        <f t="shared" si="42"/>
        <v>#VALUE!</v>
      </c>
      <c r="C471" s="10" t="e">
        <f t="shared" si="43"/>
        <v>#VALUE!</v>
      </c>
      <c r="D471" s="13" t="e">
        <f t="shared" si="44"/>
        <v>#VALUE!</v>
      </c>
      <c r="E471" s="13" t="e">
        <f t="shared" si="45"/>
        <v>#VALUE!</v>
      </c>
      <c r="F471" s="13" t="e">
        <f t="shared" si="46"/>
        <v>#VALUE!</v>
      </c>
      <c r="G471" s="13" t="e">
        <f t="shared" si="47"/>
        <v>#VALUE!</v>
      </c>
    </row>
    <row r="472" spans="2:7" ht="21.95" customHeight="1" x14ac:dyDescent="0.25">
      <c r="B472" s="9" t="e">
        <f t="shared" si="42"/>
        <v>#VALUE!</v>
      </c>
      <c r="C472" s="10" t="e">
        <f t="shared" si="43"/>
        <v>#VALUE!</v>
      </c>
      <c r="D472" s="13" t="e">
        <f t="shared" si="44"/>
        <v>#VALUE!</v>
      </c>
      <c r="E472" s="13" t="e">
        <f t="shared" si="45"/>
        <v>#VALUE!</v>
      </c>
      <c r="F472" s="13" t="e">
        <f t="shared" si="46"/>
        <v>#VALUE!</v>
      </c>
      <c r="G472" s="13" t="e">
        <f t="shared" si="47"/>
        <v>#VALUE!</v>
      </c>
    </row>
    <row r="473" spans="2:7" ht="21.95" customHeight="1" x14ac:dyDescent="0.25">
      <c r="B473" s="9" t="e">
        <f t="shared" si="42"/>
        <v>#VALUE!</v>
      </c>
      <c r="C473" s="10" t="e">
        <f t="shared" si="43"/>
        <v>#VALUE!</v>
      </c>
      <c r="D473" s="13" t="e">
        <f t="shared" si="44"/>
        <v>#VALUE!</v>
      </c>
      <c r="E473" s="13" t="e">
        <f t="shared" si="45"/>
        <v>#VALUE!</v>
      </c>
      <c r="F473" s="13" t="e">
        <f t="shared" si="46"/>
        <v>#VALUE!</v>
      </c>
      <c r="G473" s="13" t="e">
        <f t="shared" si="47"/>
        <v>#VALUE!</v>
      </c>
    </row>
    <row r="474" spans="2:7" ht="21.95" customHeight="1" x14ac:dyDescent="0.25">
      <c r="B474" s="9" t="e">
        <f t="shared" si="42"/>
        <v>#VALUE!</v>
      </c>
      <c r="C474" s="10" t="e">
        <f t="shared" si="43"/>
        <v>#VALUE!</v>
      </c>
      <c r="D474" s="13" t="e">
        <f t="shared" si="44"/>
        <v>#VALUE!</v>
      </c>
      <c r="E474" s="13" t="e">
        <f t="shared" si="45"/>
        <v>#VALUE!</v>
      </c>
      <c r="F474" s="13" t="e">
        <f t="shared" si="46"/>
        <v>#VALUE!</v>
      </c>
      <c r="G474" s="13" t="e">
        <f t="shared" si="47"/>
        <v>#VALUE!</v>
      </c>
    </row>
    <row r="475" spans="2:7" ht="21.95" customHeight="1" x14ac:dyDescent="0.25">
      <c r="B475" s="9" t="e">
        <f t="shared" si="42"/>
        <v>#VALUE!</v>
      </c>
      <c r="C475" s="10" t="e">
        <f t="shared" si="43"/>
        <v>#VALUE!</v>
      </c>
      <c r="D475" s="13" t="e">
        <f t="shared" si="44"/>
        <v>#VALUE!</v>
      </c>
      <c r="E475" s="13" t="e">
        <f t="shared" si="45"/>
        <v>#VALUE!</v>
      </c>
      <c r="F475" s="13" t="e">
        <f t="shared" si="46"/>
        <v>#VALUE!</v>
      </c>
      <c r="G475" s="13" t="e">
        <f t="shared" si="47"/>
        <v>#VALUE!</v>
      </c>
    </row>
    <row r="476" spans="2:7" ht="21.95" customHeight="1" x14ac:dyDescent="0.25">
      <c r="B476" s="9" t="e">
        <f t="shared" si="42"/>
        <v>#VALUE!</v>
      </c>
      <c r="C476" s="10" t="e">
        <f t="shared" si="43"/>
        <v>#VALUE!</v>
      </c>
      <c r="D476" s="13" t="e">
        <f t="shared" si="44"/>
        <v>#VALUE!</v>
      </c>
      <c r="E476" s="13" t="e">
        <f t="shared" si="45"/>
        <v>#VALUE!</v>
      </c>
      <c r="F476" s="13" t="e">
        <f t="shared" si="46"/>
        <v>#VALUE!</v>
      </c>
      <c r="G476" s="13" t="e">
        <f t="shared" si="47"/>
        <v>#VALUE!</v>
      </c>
    </row>
    <row r="477" spans="2:7" ht="21.95" customHeight="1" x14ac:dyDescent="0.25">
      <c r="B477" s="9" t="e">
        <f t="shared" si="42"/>
        <v>#VALUE!</v>
      </c>
      <c r="C477" s="10" t="e">
        <f t="shared" si="43"/>
        <v>#VALUE!</v>
      </c>
      <c r="D477" s="13" t="e">
        <f t="shared" si="44"/>
        <v>#VALUE!</v>
      </c>
      <c r="E477" s="13" t="e">
        <f t="shared" si="45"/>
        <v>#VALUE!</v>
      </c>
      <c r="F477" s="13" t="e">
        <f t="shared" si="46"/>
        <v>#VALUE!</v>
      </c>
      <c r="G477" s="13" t="e">
        <f t="shared" si="47"/>
        <v>#VALUE!</v>
      </c>
    </row>
    <row r="478" spans="2:7" ht="21.95" customHeight="1" x14ac:dyDescent="0.25">
      <c r="B478" s="9" t="e">
        <f t="shared" si="42"/>
        <v>#VALUE!</v>
      </c>
      <c r="C478" s="10" t="e">
        <f t="shared" si="43"/>
        <v>#VALUE!</v>
      </c>
      <c r="D478" s="13" t="e">
        <f t="shared" si="44"/>
        <v>#VALUE!</v>
      </c>
      <c r="E478" s="13" t="e">
        <f t="shared" si="45"/>
        <v>#VALUE!</v>
      </c>
      <c r="F478" s="13" t="e">
        <f t="shared" si="46"/>
        <v>#VALUE!</v>
      </c>
      <c r="G478" s="13" t="e">
        <f t="shared" si="47"/>
        <v>#VALUE!</v>
      </c>
    </row>
    <row r="479" spans="2:7" ht="21.95" customHeight="1" x14ac:dyDescent="0.25">
      <c r="B479" s="9" t="e">
        <f t="shared" si="42"/>
        <v>#VALUE!</v>
      </c>
      <c r="C479" s="10" t="e">
        <f t="shared" si="43"/>
        <v>#VALUE!</v>
      </c>
      <c r="D479" s="13" t="e">
        <f t="shared" si="44"/>
        <v>#VALUE!</v>
      </c>
      <c r="E479" s="13" t="e">
        <f t="shared" si="45"/>
        <v>#VALUE!</v>
      </c>
      <c r="F479" s="13" t="e">
        <f t="shared" si="46"/>
        <v>#VALUE!</v>
      </c>
      <c r="G479" s="13" t="e">
        <f t="shared" si="47"/>
        <v>#VALUE!</v>
      </c>
    </row>
    <row r="480" spans="2:7" ht="21.95" customHeight="1" x14ac:dyDescent="0.25">
      <c r="B480" s="9" t="e">
        <f t="shared" si="42"/>
        <v>#VALUE!</v>
      </c>
      <c r="C480" s="10" t="e">
        <f t="shared" si="43"/>
        <v>#VALUE!</v>
      </c>
      <c r="D480" s="13" t="e">
        <f t="shared" si="44"/>
        <v>#VALUE!</v>
      </c>
      <c r="E480" s="13" t="e">
        <f t="shared" si="45"/>
        <v>#VALUE!</v>
      </c>
      <c r="F480" s="13" t="e">
        <f t="shared" si="46"/>
        <v>#VALUE!</v>
      </c>
      <c r="G480" s="13" t="e">
        <f t="shared" si="47"/>
        <v>#VALUE!</v>
      </c>
    </row>
    <row r="481" spans="2:7" ht="21.95" customHeight="1" x14ac:dyDescent="0.25">
      <c r="B481" s="9" t="e">
        <f t="shared" si="42"/>
        <v>#VALUE!</v>
      </c>
      <c r="C481" s="10" t="e">
        <f t="shared" si="43"/>
        <v>#VALUE!</v>
      </c>
      <c r="D481" s="13" t="e">
        <f t="shared" si="44"/>
        <v>#VALUE!</v>
      </c>
      <c r="E481" s="13" t="e">
        <f t="shared" si="45"/>
        <v>#VALUE!</v>
      </c>
      <c r="F481" s="13" t="e">
        <f t="shared" si="46"/>
        <v>#VALUE!</v>
      </c>
      <c r="G481" s="13" t="e">
        <f t="shared" si="47"/>
        <v>#VALUE!</v>
      </c>
    </row>
    <row r="482" spans="2:7" ht="21.95" customHeight="1" x14ac:dyDescent="0.25">
      <c r="B482" s="9" t="e">
        <f t="shared" si="42"/>
        <v>#VALUE!</v>
      </c>
      <c r="C482" s="10" t="e">
        <f t="shared" si="43"/>
        <v>#VALUE!</v>
      </c>
      <c r="D482" s="13" t="e">
        <f t="shared" si="44"/>
        <v>#VALUE!</v>
      </c>
      <c r="E482" s="13" t="e">
        <f t="shared" si="45"/>
        <v>#VALUE!</v>
      </c>
      <c r="F482" s="13" t="e">
        <f t="shared" si="46"/>
        <v>#VALUE!</v>
      </c>
      <c r="G482" s="13" t="e">
        <f t="shared" si="47"/>
        <v>#VALUE!</v>
      </c>
    </row>
    <row r="483" spans="2:7" ht="21.95" customHeight="1" x14ac:dyDescent="0.25">
      <c r="B483" s="9" t="e">
        <f t="shared" si="42"/>
        <v>#VALUE!</v>
      </c>
      <c r="C483" s="10" t="e">
        <f t="shared" si="43"/>
        <v>#VALUE!</v>
      </c>
      <c r="D483" s="13" t="e">
        <f t="shared" si="44"/>
        <v>#VALUE!</v>
      </c>
      <c r="E483" s="13" t="e">
        <f t="shared" si="45"/>
        <v>#VALUE!</v>
      </c>
      <c r="F483" s="13" t="e">
        <f t="shared" si="46"/>
        <v>#VALUE!</v>
      </c>
      <c r="G483" s="13" t="e">
        <f t="shared" si="47"/>
        <v>#VALUE!</v>
      </c>
    </row>
    <row r="484" spans="2:7" ht="21.95" customHeight="1" x14ac:dyDescent="0.25">
      <c r="B484" s="9" t="e">
        <f t="shared" si="42"/>
        <v>#VALUE!</v>
      </c>
      <c r="C484" s="10" t="e">
        <f t="shared" si="43"/>
        <v>#VALUE!</v>
      </c>
      <c r="D484" s="13" t="e">
        <f t="shared" si="44"/>
        <v>#VALUE!</v>
      </c>
      <c r="E484" s="13" t="e">
        <f t="shared" si="45"/>
        <v>#VALUE!</v>
      </c>
      <c r="F484" s="13" t="e">
        <f t="shared" si="46"/>
        <v>#VALUE!</v>
      </c>
      <c r="G484" s="13" t="e">
        <f t="shared" si="47"/>
        <v>#VALUE!</v>
      </c>
    </row>
    <row r="485" spans="2:7" ht="21.95" customHeight="1" x14ac:dyDescent="0.25">
      <c r="B485" s="9" t="e">
        <f t="shared" si="42"/>
        <v>#VALUE!</v>
      </c>
      <c r="C485" s="10" t="e">
        <f t="shared" si="43"/>
        <v>#VALUE!</v>
      </c>
      <c r="D485" s="13" t="e">
        <f t="shared" si="44"/>
        <v>#VALUE!</v>
      </c>
      <c r="E485" s="13" t="e">
        <f t="shared" si="45"/>
        <v>#VALUE!</v>
      </c>
      <c r="F485" s="13" t="e">
        <f t="shared" si="46"/>
        <v>#VALUE!</v>
      </c>
      <c r="G485" s="13" t="e">
        <f t="shared" si="47"/>
        <v>#VALUE!</v>
      </c>
    </row>
    <row r="486" spans="2:7" ht="21.95" customHeight="1" x14ac:dyDescent="0.25">
      <c r="B486" s="9" t="e">
        <f t="shared" si="42"/>
        <v>#VALUE!</v>
      </c>
      <c r="C486" s="10" t="e">
        <f t="shared" si="43"/>
        <v>#VALUE!</v>
      </c>
      <c r="D486" s="13" t="e">
        <f t="shared" si="44"/>
        <v>#VALUE!</v>
      </c>
      <c r="E486" s="13" t="e">
        <f t="shared" si="45"/>
        <v>#VALUE!</v>
      </c>
      <c r="F486" s="13" t="e">
        <f t="shared" si="46"/>
        <v>#VALUE!</v>
      </c>
      <c r="G486" s="13" t="e">
        <f t="shared" si="47"/>
        <v>#VALUE!</v>
      </c>
    </row>
    <row r="487" spans="2:7" ht="21.95" customHeight="1" x14ac:dyDescent="0.25">
      <c r="B487" s="9" t="e">
        <f t="shared" si="42"/>
        <v>#VALUE!</v>
      </c>
      <c r="C487" s="10" t="e">
        <f t="shared" si="43"/>
        <v>#VALUE!</v>
      </c>
      <c r="D487" s="13" t="e">
        <f t="shared" si="44"/>
        <v>#VALUE!</v>
      </c>
      <c r="E487" s="13" t="e">
        <f t="shared" si="45"/>
        <v>#VALUE!</v>
      </c>
      <c r="F487" s="13" t="e">
        <f t="shared" si="46"/>
        <v>#VALUE!</v>
      </c>
      <c r="G487" s="13" t="e">
        <f t="shared" si="47"/>
        <v>#VALUE!</v>
      </c>
    </row>
    <row r="488" spans="2:7" ht="21.95" customHeight="1" x14ac:dyDescent="0.25">
      <c r="B488" s="9" t="e">
        <f t="shared" si="42"/>
        <v>#VALUE!</v>
      </c>
      <c r="C488" s="10" t="e">
        <f t="shared" si="43"/>
        <v>#VALUE!</v>
      </c>
      <c r="D488" s="13" t="e">
        <f t="shared" si="44"/>
        <v>#VALUE!</v>
      </c>
      <c r="E488" s="13" t="e">
        <f t="shared" si="45"/>
        <v>#VALUE!</v>
      </c>
      <c r="F488" s="13" t="e">
        <f t="shared" si="46"/>
        <v>#VALUE!</v>
      </c>
      <c r="G488" s="13" t="e">
        <f t="shared" si="47"/>
        <v>#VALUE!</v>
      </c>
    </row>
    <row r="489" spans="2:7" ht="21.95" customHeight="1" x14ac:dyDescent="0.25">
      <c r="B489" s="9" t="e">
        <f t="shared" si="42"/>
        <v>#VALUE!</v>
      </c>
      <c r="C489" s="10" t="e">
        <f t="shared" si="43"/>
        <v>#VALUE!</v>
      </c>
      <c r="D489" s="13" t="e">
        <f t="shared" si="44"/>
        <v>#VALUE!</v>
      </c>
      <c r="E489" s="13" t="e">
        <f t="shared" si="45"/>
        <v>#VALUE!</v>
      </c>
      <c r="F489" s="13" t="e">
        <f t="shared" si="46"/>
        <v>#VALUE!</v>
      </c>
      <c r="G489" s="13" t="e">
        <f t="shared" si="47"/>
        <v>#VALUE!</v>
      </c>
    </row>
    <row r="490" spans="2:7" ht="21.95" customHeight="1" x14ac:dyDescent="0.25">
      <c r="B490" s="9" t="e">
        <f t="shared" si="42"/>
        <v>#VALUE!</v>
      </c>
      <c r="C490" s="10" t="e">
        <f t="shared" si="43"/>
        <v>#VALUE!</v>
      </c>
      <c r="D490" s="13" t="e">
        <f t="shared" si="44"/>
        <v>#VALUE!</v>
      </c>
      <c r="E490" s="13" t="e">
        <f t="shared" si="45"/>
        <v>#VALUE!</v>
      </c>
      <c r="F490" s="13" t="e">
        <f t="shared" si="46"/>
        <v>#VALUE!</v>
      </c>
      <c r="G490" s="13" t="e">
        <f t="shared" si="47"/>
        <v>#VALUE!</v>
      </c>
    </row>
    <row r="491" spans="2:7" ht="21.95" customHeight="1" x14ac:dyDescent="0.25">
      <c r="B491" s="9" t="e">
        <f t="shared" si="42"/>
        <v>#VALUE!</v>
      </c>
      <c r="C491" s="10" t="e">
        <f t="shared" si="43"/>
        <v>#VALUE!</v>
      </c>
      <c r="D491" s="13" t="e">
        <f t="shared" si="44"/>
        <v>#VALUE!</v>
      </c>
      <c r="E491" s="13" t="e">
        <f t="shared" si="45"/>
        <v>#VALUE!</v>
      </c>
      <c r="F491" s="13" t="e">
        <f t="shared" si="46"/>
        <v>#VALUE!</v>
      </c>
      <c r="G491" s="13" t="e">
        <f t="shared" si="47"/>
        <v>#VALUE!</v>
      </c>
    </row>
    <row r="492" spans="2:7" ht="21.95" customHeight="1" x14ac:dyDescent="0.25">
      <c r="B492" s="9" t="e">
        <f t="shared" si="42"/>
        <v>#VALUE!</v>
      </c>
      <c r="C492" s="10" t="e">
        <f t="shared" si="43"/>
        <v>#VALUE!</v>
      </c>
      <c r="D492" s="13" t="e">
        <f t="shared" si="44"/>
        <v>#VALUE!</v>
      </c>
      <c r="E492" s="13" t="e">
        <f t="shared" si="45"/>
        <v>#VALUE!</v>
      </c>
      <c r="F492" s="13" t="e">
        <f t="shared" si="46"/>
        <v>#VALUE!</v>
      </c>
      <c r="G492" s="13" t="e">
        <f t="shared" si="47"/>
        <v>#VALUE!</v>
      </c>
    </row>
    <row r="493" spans="2:7" ht="21.95" customHeight="1" x14ac:dyDescent="0.25">
      <c r="B493" s="9" t="e">
        <f t="shared" si="42"/>
        <v>#VALUE!</v>
      </c>
      <c r="C493" s="10" t="e">
        <f t="shared" si="43"/>
        <v>#VALUE!</v>
      </c>
      <c r="D493" s="13" t="e">
        <f t="shared" si="44"/>
        <v>#VALUE!</v>
      </c>
      <c r="E493" s="13" t="e">
        <f t="shared" si="45"/>
        <v>#VALUE!</v>
      </c>
      <c r="F493" s="13" t="e">
        <f t="shared" si="46"/>
        <v>#VALUE!</v>
      </c>
      <c r="G493" s="13" t="e">
        <f t="shared" si="47"/>
        <v>#VALUE!</v>
      </c>
    </row>
    <row r="494" spans="2:7" ht="21.95" customHeight="1" x14ac:dyDescent="0.25">
      <c r="B494" s="9" t="e">
        <f t="shared" si="42"/>
        <v>#VALUE!</v>
      </c>
      <c r="C494" s="10" t="e">
        <f t="shared" si="43"/>
        <v>#VALUE!</v>
      </c>
      <c r="D494" s="13" t="e">
        <f t="shared" si="44"/>
        <v>#VALUE!</v>
      </c>
      <c r="E494" s="13" t="e">
        <f t="shared" si="45"/>
        <v>#VALUE!</v>
      </c>
      <c r="F494" s="13" t="e">
        <f t="shared" si="46"/>
        <v>#VALUE!</v>
      </c>
      <c r="G494" s="13" t="e">
        <f t="shared" si="47"/>
        <v>#VALUE!</v>
      </c>
    </row>
    <row r="495" spans="2:7" ht="21.95" customHeight="1" x14ac:dyDescent="0.25">
      <c r="B495" s="9" t="e">
        <f t="shared" si="42"/>
        <v>#VALUE!</v>
      </c>
      <c r="C495" s="10" t="e">
        <f t="shared" si="43"/>
        <v>#VALUE!</v>
      </c>
      <c r="D495" s="13" t="e">
        <f t="shared" si="44"/>
        <v>#VALUE!</v>
      </c>
      <c r="E495" s="13" t="e">
        <f t="shared" si="45"/>
        <v>#VALUE!</v>
      </c>
      <c r="F495" s="13" t="e">
        <f t="shared" si="46"/>
        <v>#VALUE!</v>
      </c>
      <c r="G495" s="13" t="e">
        <f t="shared" si="47"/>
        <v>#VALUE!</v>
      </c>
    </row>
    <row r="496" spans="2:7" ht="21.95" customHeight="1" x14ac:dyDescent="0.25">
      <c r="B496" s="9" t="e">
        <f t="shared" si="42"/>
        <v>#VALUE!</v>
      </c>
      <c r="C496" s="10" t="e">
        <f t="shared" si="43"/>
        <v>#VALUE!</v>
      </c>
      <c r="D496" s="13" t="e">
        <f t="shared" si="44"/>
        <v>#VALUE!</v>
      </c>
      <c r="E496" s="13" t="e">
        <f t="shared" si="45"/>
        <v>#VALUE!</v>
      </c>
      <c r="F496" s="13" t="e">
        <f t="shared" si="46"/>
        <v>#VALUE!</v>
      </c>
      <c r="G496" s="13" t="e">
        <f t="shared" si="47"/>
        <v>#VALUE!</v>
      </c>
    </row>
    <row r="497" spans="2:7" ht="21.95" customHeight="1" x14ac:dyDescent="0.25">
      <c r="B497" s="9" t="e">
        <f t="shared" si="42"/>
        <v>#VALUE!</v>
      </c>
      <c r="C497" s="10" t="e">
        <f t="shared" si="43"/>
        <v>#VALUE!</v>
      </c>
      <c r="D497" s="13" t="e">
        <f t="shared" si="44"/>
        <v>#VALUE!</v>
      </c>
      <c r="E497" s="13" t="e">
        <f t="shared" si="45"/>
        <v>#VALUE!</v>
      </c>
      <c r="F497" s="13" t="e">
        <f t="shared" si="46"/>
        <v>#VALUE!</v>
      </c>
      <c r="G497" s="13" t="e">
        <f t="shared" si="47"/>
        <v>#VALUE!</v>
      </c>
    </row>
    <row r="498" spans="2:7" ht="21.95" customHeight="1" x14ac:dyDescent="0.25">
      <c r="B498" s="9" t="e">
        <f t="shared" si="42"/>
        <v>#VALUE!</v>
      </c>
      <c r="C498" s="10" t="e">
        <f t="shared" si="43"/>
        <v>#VALUE!</v>
      </c>
      <c r="D498" s="13" t="e">
        <f t="shared" si="44"/>
        <v>#VALUE!</v>
      </c>
      <c r="E498" s="13" t="e">
        <f t="shared" si="45"/>
        <v>#VALUE!</v>
      </c>
      <c r="F498" s="13" t="e">
        <f t="shared" si="46"/>
        <v>#VALUE!</v>
      </c>
      <c r="G498" s="13" t="e">
        <f t="shared" si="47"/>
        <v>#VALUE!</v>
      </c>
    </row>
    <row r="499" spans="2:7" ht="21.95" customHeight="1" x14ac:dyDescent="0.25">
      <c r="B499" s="9" t="e">
        <f t="shared" si="42"/>
        <v>#VALUE!</v>
      </c>
      <c r="C499" s="10" t="e">
        <f t="shared" si="43"/>
        <v>#VALUE!</v>
      </c>
      <c r="D499" s="13" t="e">
        <f t="shared" si="44"/>
        <v>#VALUE!</v>
      </c>
      <c r="E499" s="13" t="e">
        <f t="shared" si="45"/>
        <v>#VALUE!</v>
      </c>
      <c r="F499" s="13" t="e">
        <f t="shared" si="46"/>
        <v>#VALUE!</v>
      </c>
      <c r="G499" s="13" t="e">
        <f t="shared" si="47"/>
        <v>#VALUE!</v>
      </c>
    </row>
    <row r="500" spans="2:7" ht="21.95" customHeight="1" x14ac:dyDescent="0.25">
      <c r="B500" s="9" t="e">
        <f t="shared" si="42"/>
        <v>#VALUE!</v>
      </c>
      <c r="C500" s="10" t="e">
        <f t="shared" si="43"/>
        <v>#VALUE!</v>
      </c>
      <c r="D500" s="13" t="e">
        <f t="shared" si="44"/>
        <v>#VALUE!</v>
      </c>
      <c r="E500" s="13" t="e">
        <f t="shared" si="45"/>
        <v>#VALUE!</v>
      </c>
      <c r="F500" s="13" t="e">
        <f t="shared" si="46"/>
        <v>#VALUE!</v>
      </c>
      <c r="G500" s="13" t="e">
        <f t="shared" si="47"/>
        <v>#VALUE!</v>
      </c>
    </row>
    <row r="501" spans="2:7" ht="21.95" customHeight="1" x14ac:dyDescent="0.25">
      <c r="B501" s="9" t="e">
        <f t="shared" si="42"/>
        <v>#VALUE!</v>
      </c>
      <c r="C501" s="10" t="e">
        <f t="shared" si="43"/>
        <v>#VALUE!</v>
      </c>
      <c r="D501" s="13" t="e">
        <f t="shared" si="44"/>
        <v>#VALUE!</v>
      </c>
      <c r="E501" s="13" t="e">
        <f t="shared" si="45"/>
        <v>#VALUE!</v>
      </c>
      <c r="F501" s="13" t="e">
        <f t="shared" si="46"/>
        <v>#VALUE!</v>
      </c>
      <c r="G501" s="13" t="e">
        <f t="shared" si="47"/>
        <v>#VALUE!</v>
      </c>
    </row>
    <row r="502" spans="2:7" ht="21.95" customHeight="1" x14ac:dyDescent="0.25">
      <c r="B502" s="9" t="e">
        <f t="shared" si="42"/>
        <v>#VALUE!</v>
      </c>
      <c r="C502" s="10" t="e">
        <f t="shared" si="43"/>
        <v>#VALUE!</v>
      </c>
      <c r="D502" s="13" t="e">
        <f t="shared" si="44"/>
        <v>#VALUE!</v>
      </c>
      <c r="E502" s="13" t="e">
        <f t="shared" si="45"/>
        <v>#VALUE!</v>
      </c>
      <c r="F502" s="13" t="e">
        <f t="shared" si="46"/>
        <v>#VALUE!</v>
      </c>
      <c r="G502" s="13" t="e">
        <f t="shared" si="47"/>
        <v>#VALUE!</v>
      </c>
    </row>
    <row r="503" spans="2:7" ht="21.95" customHeight="1" x14ac:dyDescent="0.25">
      <c r="B503" s="9" t="e">
        <f t="shared" si="42"/>
        <v>#VALUE!</v>
      </c>
      <c r="C503" s="10" t="e">
        <f t="shared" si="43"/>
        <v>#VALUE!</v>
      </c>
      <c r="D503" s="13" t="e">
        <f t="shared" si="44"/>
        <v>#VALUE!</v>
      </c>
      <c r="E503" s="13" t="e">
        <f t="shared" si="45"/>
        <v>#VALUE!</v>
      </c>
      <c r="F503" s="13" t="e">
        <f t="shared" si="46"/>
        <v>#VALUE!</v>
      </c>
      <c r="G503" s="13" t="e">
        <f t="shared" si="47"/>
        <v>#VALUE!</v>
      </c>
    </row>
    <row r="504" spans="2:7" ht="21.95" customHeight="1" x14ac:dyDescent="0.25">
      <c r="B504" s="9" t="e">
        <f t="shared" si="42"/>
        <v>#VALUE!</v>
      </c>
      <c r="C504" s="10" t="e">
        <f t="shared" si="43"/>
        <v>#VALUE!</v>
      </c>
      <c r="D504" s="13" t="e">
        <f t="shared" si="44"/>
        <v>#VALUE!</v>
      </c>
      <c r="E504" s="13" t="e">
        <f t="shared" si="45"/>
        <v>#VALUE!</v>
      </c>
      <c r="F504" s="13" t="e">
        <f t="shared" si="46"/>
        <v>#VALUE!</v>
      </c>
      <c r="G504" s="13" t="e">
        <f t="shared" si="47"/>
        <v>#VALUE!</v>
      </c>
    </row>
    <row r="505" spans="2:7" ht="21.95" customHeight="1" x14ac:dyDescent="0.25">
      <c r="B505" s="9" t="e">
        <f t="shared" si="42"/>
        <v>#VALUE!</v>
      </c>
      <c r="C505" s="10" t="e">
        <f t="shared" si="43"/>
        <v>#VALUE!</v>
      </c>
      <c r="D505" s="13" t="e">
        <f t="shared" si="44"/>
        <v>#VALUE!</v>
      </c>
      <c r="E505" s="13" t="e">
        <f t="shared" si="45"/>
        <v>#VALUE!</v>
      </c>
      <c r="F505" s="13" t="e">
        <f t="shared" si="46"/>
        <v>#VALUE!</v>
      </c>
      <c r="G505" s="13" t="e">
        <f t="shared" si="47"/>
        <v>#VALUE!</v>
      </c>
    </row>
    <row r="506" spans="2:7" ht="21.95" customHeight="1" x14ac:dyDescent="0.25">
      <c r="B506" s="9" t="e">
        <f t="shared" si="42"/>
        <v>#VALUE!</v>
      </c>
      <c r="C506" s="10" t="e">
        <f t="shared" si="43"/>
        <v>#VALUE!</v>
      </c>
      <c r="D506" s="13" t="e">
        <f t="shared" si="44"/>
        <v>#VALUE!</v>
      </c>
      <c r="E506" s="13" t="e">
        <f t="shared" si="45"/>
        <v>#VALUE!</v>
      </c>
      <c r="F506" s="13" t="e">
        <f t="shared" si="46"/>
        <v>#VALUE!</v>
      </c>
      <c r="G506" s="13" t="e">
        <f t="shared" si="47"/>
        <v>#VALUE!</v>
      </c>
    </row>
    <row r="507" spans="2:7" ht="21.95" customHeight="1" x14ac:dyDescent="0.25">
      <c r="B507" s="9" t="e">
        <f t="shared" si="42"/>
        <v>#VALUE!</v>
      </c>
      <c r="C507" s="10" t="e">
        <f t="shared" si="43"/>
        <v>#VALUE!</v>
      </c>
      <c r="D507" s="13" t="e">
        <f t="shared" si="44"/>
        <v>#VALUE!</v>
      </c>
      <c r="E507" s="13" t="e">
        <f t="shared" si="45"/>
        <v>#VALUE!</v>
      </c>
      <c r="F507" s="13" t="e">
        <f t="shared" si="46"/>
        <v>#VALUE!</v>
      </c>
      <c r="G507" s="13" t="e">
        <f t="shared" si="47"/>
        <v>#VALUE!</v>
      </c>
    </row>
    <row r="508" spans="2:7" ht="21.95" customHeight="1" x14ac:dyDescent="0.25">
      <c r="B508" s="9" t="e">
        <f t="shared" si="42"/>
        <v>#VALUE!</v>
      </c>
      <c r="C508" s="10" t="e">
        <f t="shared" si="43"/>
        <v>#VALUE!</v>
      </c>
      <c r="D508" s="13" t="e">
        <f t="shared" si="44"/>
        <v>#VALUE!</v>
      </c>
      <c r="E508" s="13" t="e">
        <f t="shared" si="45"/>
        <v>#VALUE!</v>
      </c>
      <c r="F508" s="13" t="e">
        <f t="shared" si="46"/>
        <v>#VALUE!</v>
      </c>
      <c r="G508" s="13" t="e">
        <f t="shared" si="47"/>
        <v>#VALUE!</v>
      </c>
    </row>
    <row r="509" spans="2:7" ht="21.95" customHeight="1" x14ac:dyDescent="0.25">
      <c r="B509" s="9" t="e">
        <f t="shared" si="42"/>
        <v>#VALUE!</v>
      </c>
      <c r="C509" s="10" t="e">
        <f t="shared" si="43"/>
        <v>#VALUE!</v>
      </c>
      <c r="D509" s="13" t="e">
        <f t="shared" si="44"/>
        <v>#VALUE!</v>
      </c>
      <c r="E509" s="13" t="e">
        <f t="shared" si="45"/>
        <v>#VALUE!</v>
      </c>
      <c r="F509" s="13" t="e">
        <f t="shared" si="46"/>
        <v>#VALUE!</v>
      </c>
      <c r="G509" s="13" t="e">
        <f t="shared" si="47"/>
        <v>#VALUE!</v>
      </c>
    </row>
    <row r="510" spans="2:7" ht="21.95" customHeight="1" x14ac:dyDescent="0.25">
      <c r="B510" s="9" t="e">
        <f t="shared" si="42"/>
        <v>#VALUE!</v>
      </c>
      <c r="C510" s="10" t="e">
        <f t="shared" si="43"/>
        <v>#VALUE!</v>
      </c>
      <c r="D510" s="13" t="e">
        <f t="shared" si="44"/>
        <v>#VALUE!</v>
      </c>
      <c r="E510" s="13" t="e">
        <f t="shared" si="45"/>
        <v>#VALUE!</v>
      </c>
      <c r="F510" s="13" t="e">
        <f t="shared" si="46"/>
        <v>#VALUE!</v>
      </c>
      <c r="G510" s="13" t="e">
        <f t="shared" si="47"/>
        <v>#VALUE!</v>
      </c>
    </row>
    <row r="511" spans="2:7" ht="21.95" customHeight="1" x14ac:dyDescent="0.25">
      <c r="B511" s="9" t="e">
        <f t="shared" si="42"/>
        <v>#VALUE!</v>
      </c>
      <c r="C511" s="10" t="e">
        <f t="shared" si="43"/>
        <v>#VALUE!</v>
      </c>
      <c r="D511" s="13" t="e">
        <f t="shared" si="44"/>
        <v>#VALUE!</v>
      </c>
      <c r="E511" s="13" t="e">
        <f t="shared" si="45"/>
        <v>#VALUE!</v>
      </c>
      <c r="F511" s="13" t="e">
        <f t="shared" si="46"/>
        <v>#VALUE!</v>
      </c>
      <c r="G511" s="13" t="e">
        <f t="shared" si="47"/>
        <v>#VALUE!</v>
      </c>
    </row>
    <row r="512" spans="2:7" ht="21.95" customHeight="1" x14ac:dyDescent="0.25">
      <c r="B512" s="9" t="e">
        <f t="shared" si="42"/>
        <v>#VALUE!</v>
      </c>
      <c r="C512" s="10" t="e">
        <f t="shared" si="43"/>
        <v>#VALUE!</v>
      </c>
      <c r="D512" s="13" t="e">
        <f t="shared" si="44"/>
        <v>#VALUE!</v>
      </c>
      <c r="E512" s="13" t="e">
        <f t="shared" si="45"/>
        <v>#VALUE!</v>
      </c>
      <c r="F512" s="13" t="e">
        <f t="shared" si="46"/>
        <v>#VALUE!</v>
      </c>
      <c r="G512" s="13" t="e">
        <f t="shared" si="47"/>
        <v>#VALUE!</v>
      </c>
    </row>
    <row r="513" spans="2:7" ht="21.95" customHeight="1" x14ac:dyDescent="0.25">
      <c r="B513" s="9" t="e">
        <f t="shared" si="42"/>
        <v>#VALUE!</v>
      </c>
      <c r="C513" s="10" t="e">
        <f t="shared" si="43"/>
        <v>#VALUE!</v>
      </c>
      <c r="D513" s="13" t="e">
        <f t="shared" si="44"/>
        <v>#VALUE!</v>
      </c>
      <c r="E513" s="13" t="e">
        <f t="shared" si="45"/>
        <v>#VALUE!</v>
      </c>
      <c r="F513" s="13" t="e">
        <f t="shared" si="46"/>
        <v>#VALUE!</v>
      </c>
      <c r="G513" s="13" t="e">
        <f t="shared" si="47"/>
        <v>#VALUE!</v>
      </c>
    </row>
    <row r="514" spans="2:7" ht="21.95" customHeight="1" x14ac:dyDescent="0.25">
      <c r="B514" s="9" t="e">
        <f t="shared" si="42"/>
        <v>#VALUE!</v>
      </c>
      <c r="C514" s="10" t="e">
        <f t="shared" si="43"/>
        <v>#VALUE!</v>
      </c>
      <c r="D514" s="13" t="e">
        <f t="shared" si="44"/>
        <v>#VALUE!</v>
      </c>
      <c r="E514" s="13" t="e">
        <f t="shared" si="45"/>
        <v>#VALUE!</v>
      </c>
      <c r="F514" s="13" t="e">
        <f t="shared" si="46"/>
        <v>#VALUE!</v>
      </c>
      <c r="G514" s="13" t="e">
        <f t="shared" si="47"/>
        <v>#VALUE!</v>
      </c>
    </row>
    <row r="515" spans="2:7" ht="21.95" customHeight="1" x14ac:dyDescent="0.25">
      <c r="B515" s="9" t="e">
        <f t="shared" si="42"/>
        <v>#VALUE!</v>
      </c>
      <c r="C515" s="10" t="e">
        <f t="shared" si="43"/>
        <v>#VALUE!</v>
      </c>
      <c r="D515" s="13" t="e">
        <f t="shared" si="44"/>
        <v>#VALUE!</v>
      </c>
      <c r="E515" s="13" t="e">
        <f t="shared" si="45"/>
        <v>#VALUE!</v>
      </c>
      <c r="F515" s="13" t="e">
        <f t="shared" si="46"/>
        <v>#VALUE!</v>
      </c>
      <c r="G515" s="13" t="e">
        <f t="shared" si="47"/>
        <v>#VALUE!</v>
      </c>
    </row>
    <row r="516" spans="2:7" ht="21.95" customHeight="1" x14ac:dyDescent="0.25">
      <c r="B516" s="9" t="e">
        <f t="shared" si="42"/>
        <v>#VALUE!</v>
      </c>
      <c r="C516" s="10" t="e">
        <f t="shared" si="43"/>
        <v>#VALUE!</v>
      </c>
      <c r="D516" s="13" t="e">
        <f t="shared" si="44"/>
        <v>#VALUE!</v>
      </c>
      <c r="E516" s="13" t="e">
        <f t="shared" si="45"/>
        <v>#VALUE!</v>
      </c>
      <c r="F516" s="13" t="e">
        <f t="shared" si="46"/>
        <v>#VALUE!</v>
      </c>
      <c r="G516" s="13" t="e">
        <f t="shared" si="47"/>
        <v>#VALUE!</v>
      </c>
    </row>
    <row r="517" spans="2:7" ht="21.95" customHeight="1" x14ac:dyDescent="0.25">
      <c r="B517" s="9" t="e">
        <f t="shared" si="42"/>
        <v>#VALUE!</v>
      </c>
      <c r="C517" s="10" t="e">
        <f t="shared" si="43"/>
        <v>#VALUE!</v>
      </c>
      <c r="D517" s="13" t="e">
        <f t="shared" si="44"/>
        <v>#VALUE!</v>
      </c>
      <c r="E517" s="13" t="e">
        <f t="shared" si="45"/>
        <v>#VALUE!</v>
      </c>
      <c r="F517" s="13" t="e">
        <f t="shared" si="46"/>
        <v>#VALUE!</v>
      </c>
      <c r="G517" s="13" t="e">
        <f t="shared" si="47"/>
        <v>#VALUE!</v>
      </c>
    </row>
    <row r="518" spans="2:7" ht="21.95" customHeight="1" x14ac:dyDescent="0.25">
      <c r="B518" s="9" t="e">
        <f t="shared" si="42"/>
        <v>#VALUE!</v>
      </c>
      <c r="C518" s="10" t="e">
        <f t="shared" si="43"/>
        <v>#VALUE!</v>
      </c>
      <c r="D518" s="13" t="e">
        <f t="shared" si="44"/>
        <v>#VALUE!</v>
      </c>
      <c r="E518" s="13" t="e">
        <f t="shared" si="45"/>
        <v>#VALUE!</v>
      </c>
      <c r="F518" s="13" t="e">
        <f t="shared" si="46"/>
        <v>#VALUE!</v>
      </c>
      <c r="G518" s="13" t="e">
        <f t="shared" si="47"/>
        <v>#VALUE!</v>
      </c>
    </row>
    <row r="519" spans="2:7" ht="21.95" customHeight="1" x14ac:dyDescent="0.25">
      <c r="B519" s="9" t="e">
        <f t="shared" si="42"/>
        <v>#VALUE!</v>
      </c>
      <c r="C519" s="10" t="e">
        <f t="shared" si="43"/>
        <v>#VALUE!</v>
      </c>
      <c r="D519" s="13" t="e">
        <f t="shared" si="44"/>
        <v>#VALUE!</v>
      </c>
      <c r="E519" s="13" t="e">
        <f t="shared" si="45"/>
        <v>#VALUE!</v>
      </c>
      <c r="F519" s="13" t="e">
        <f t="shared" si="46"/>
        <v>#VALUE!</v>
      </c>
      <c r="G519" s="13" t="e">
        <f t="shared" si="47"/>
        <v>#VALUE!</v>
      </c>
    </row>
    <row r="520" spans="2:7" ht="21.95" customHeight="1" x14ac:dyDescent="0.25">
      <c r="B520" s="9" t="e">
        <f t="shared" si="42"/>
        <v>#VALUE!</v>
      </c>
      <c r="C520" s="10" t="e">
        <f t="shared" si="43"/>
        <v>#VALUE!</v>
      </c>
      <c r="D520" s="13" t="e">
        <f t="shared" si="44"/>
        <v>#VALUE!</v>
      </c>
      <c r="E520" s="13" t="e">
        <f t="shared" si="45"/>
        <v>#VALUE!</v>
      </c>
      <c r="F520" s="13" t="e">
        <f t="shared" si="46"/>
        <v>#VALUE!</v>
      </c>
      <c r="G520" s="13" t="e">
        <f t="shared" si="47"/>
        <v>#VALUE!</v>
      </c>
    </row>
    <row r="521" spans="2:7" ht="21.95" customHeight="1" x14ac:dyDescent="0.25">
      <c r="B521" s="9" t="e">
        <f t="shared" si="42"/>
        <v>#VALUE!</v>
      </c>
      <c r="C521" s="10" t="e">
        <f t="shared" si="43"/>
        <v>#VALUE!</v>
      </c>
      <c r="D521" s="13" t="e">
        <f t="shared" si="44"/>
        <v>#VALUE!</v>
      </c>
      <c r="E521" s="13" t="e">
        <f t="shared" si="45"/>
        <v>#VALUE!</v>
      </c>
      <c r="F521" s="13" t="e">
        <f t="shared" si="46"/>
        <v>#VALUE!</v>
      </c>
      <c r="G521" s="13" t="e">
        <f t="shared" si="47"/>
        <v>#VALUE!</v>
      </c>
    </row>
    <row r="522" spans="2:7" ht="21.95" customHeight="1" x14ac:dyDescent="0.25">
      <c r="B522" s="9" t="e">
        <f t="shared" si="42"/>
        <v>#VALUE!</v>
      </c>
      <c r="C522" s="10" t="e">
        <f t="shared" si="43"/>
        <v>#VALUE!</v>
      </c>
      <c r="D522" s="13" t="e">
        <f t="shared" si="44"/>
        <v>#VALUE!</v>
      </c>
      <c r="E522" s="13" t="e">
        <f t="shared" si="45"/>
        <v>#VALUE!</v>
      </c>
      <c r="F522" s="13" t="e">
        <f t="shared" si="46"/>
        <v>#VALUE!</v>
      </c>
      <c r="G522" s="13" t="e">
        <f t="shared" si="47"/>
        <v>#VALUE!</v>
      </c>
    </row>
    <row r="523" spans="2:7" ht="21.95" customHeight="1" x14ac:dyDescent="0.25">
      <c r="B523" s="9" t="e">
        <f t="shared" si="42"/>
        <v>#VALUE!</v>
      </c>
      <c r="C523" s="10" t="e">
        <f t="shared" si="43"/>
        <v>#VALUE!</v>
      </c>
      <c r="D523" s="13" t="e">
        <f t="shared" si="44"/>
        <v>#VALUE!</v>
      </c>
      <c r="E523" s="13" t="e">
        <f t="shared" si="45"/>
        <v>#VALUE!</v>
      </c>
      <c r="F523" s="13" t="e">
        <f t="shared" si="46"/>
        <v>#VALUE!</v>
      </c>
      <c r="G523" s="13" t="e">
        <f t="shared" si="47"/>
        <v>#VALUE!</v>
      </c>
    </row>
    <row r="524" spans="2:7" ht="21.95" customHeight="1" x14ac:dyDescent="0.25">
      <c r="B524" s="9" t="e">
        <f t="shared" si="42"/>
        <v>#VALUE!</v>
      </c>
      <c r="C524" s="10" t="e">
        <f t="shared" si="43"/>
        <v>#VALUE!</v>
      </c>
      <c r="D524" s="13" t="e">
        <f t="shared" si="44"/>
        <v>#VALUE!</v>
      </c>
      <c r="E524" s="13" t="e">
        <f t="shared" si="45"/>
        <v>#VALUE!</v>
      </c>
      <c r="F524" s="13" t="e">
        <f t="shared" si="46"/>
        <v>#VALUE!</v>
      </c>
      <c r="G524" s="13" t="e">
        <f t="shared" si="47"/>
        <v>#VALUE!</v>
      </c>
    </row>
    <row r="525" spans="2:7" ht="21.95" customHeight="1" x14ac:dyDescent="0.25">
      <c r="B525" s="9" t="e">
        <f t="shared" si="42"/>
        <v>#VALUE!</v>
      </c>
      <c r="C525" s="10" t="e">
        <f t="shared" si="43"/>
        <v>#VALUE!</v>
      </c>
      <c r="D525" s="13" t="e">
        <f t="shared" si="44"/>
        <v>#VALUE!</v>
      </c>
      <c r="E525" s="13" t="e">
        <f t="shared" si="45"/>
        <v>#VALUE!</v>
      </c>
      <c r="F525" s="13" t="e">
        <f t="shared" si="46"/>
        <v>#VALUE!</v>
      </c>
      <c r="G525" s="13" t="e">
        <f t="shared" si="47"/>
        <v>#VALUE!</v>
      </c>
    </row>
    <row r="526" spans="2:7" ht="21.95" customHeight="1" x14ac:dyDescent="0.25">
      <c r="B526" s="9" t="e">
        <f t="shared" si="42"/>
        <v>#VALUE!</v>
      </c>
      <c r="C526" s="10" t="e">
        <f t="shared" si="43"/>
        <v>#VALUE!</v>
      </c>
      <c r="D526" s="13" t="e">
        <f t="shared" si="44"/>
        <v>#VALUE!</v>
      </c>
      <c r="E526" s="13" t="e">
        <f t="shared" si="45"/>
        <v>#VALUE!</v>
      </c>
      <c r="F526" s="13" t="e">
        <f t="shared" si="46"/>
        <v>#VALUE!</v>
      </c>
      <c r="G526" s="13" t="e">
        <f t="shared" si="47"/>
        <v>#VALUE!</v>
      </c>
    </row>
    <row r="527" spans="2:7" ht="21.95" customHeight="1" x14ac:dyDescent="0.25">
      <c r="B527" s="9" t="e">
        <f t="shared" ref="B527:B590" si="48">IF($G526&gt;0,B526+1,"")</f>
        <v>#VALUE!</v>
      </c>
      <c r="C527" s="10" t="e">
        <f t="shared" ref="C527:C590" si="49">IF($G526&gt;0,EOMONTH(C526,1),"")</f>
        <v>#VALUE!</v>
      </c>
      <c r="D527" s="13" t="e">
        <f t="shared" ref="D527:D590" si="50">IF($G526&gt;0,MIN($G$5,ROUND($G526+E527,2)),"")</f>
        <v>#VALUE!</v>
      </c>
      <c r="E527" s="13" t="e">
        <f t="shared" ref="E527:E590" si="51">IF($G526&gt;0,ROUND($G526*($C$7/12),2),"")</f>
        <v>#VALUE!</v>
      </c>
      <c r="F527" s="13" t="e">
        <f t="shared" ref="F527:F590" si="52">IF($G526&gt;0,ROUND($D527-E527,2),"")</f>
        <v>#VALUE!</v>
      </c>
      <c r="G527" s="13" t="e">
        <f t="shared" ref="G527:G590" si="53">IF($G526&gt;0,MAX(0,ROUND($G526-F527,2)),"")</f>
        <v>#VALUE!</v>
      </c>
    </row>
    <row r="528" spans="2:7" ht="21.95" customHeight="1" x14ac:dyDescent="0.25">
      <c r="B528" s="9" t="e">
        <f t="shared" si="48"/>
        <v>#VALUE!</v>
      </c>
      <c r="C528" s="10" t="e">
        <f t="shared" si="49"/>
        <v>#VALUE!</v>
      </c>
      <c r="D528" s="13" t="e">
        <f t="shared" si="50"/>
        <v>#VALUE!</v>
      </c>
      <c r="E528" s="13" t="e">
        <f t="shared" si="51"/>
        <v>#VALUE!</v>
      </c>
      <c r="F528" s="13" t="e">
        <f t="shared" si="52"/>
        <v>#VALUE!</v>
      </c>
      <c r="G528" s="13" t="e">
        <f t="shared" si="53"/>
        <v>#VALUE!</v>
      </c>
    </row>
    <row r="529" spans="2:7" ht="21.95" customHeight="1" x14ac:dyDescent="0.25">
      <c r="B529" s="9" t="e">
        <f t="shared" si="48"/>
        <v>#VALUE!</v>
      </c>
      <c r="C529" s="10" t="e">
        <f t="shared" si="49"/>
        <v>#VALUE!</v>
      </c>
      <c r="D529" s="13" t="e">
        <f t="shared" si="50"/>
        <v>#VALUE!</v>
      </c>
      <c r="E529" s="13" t="e">
        <f t="shared" si="51"/>
        <v>#VALUE!</v>
      </c>
      <c r="F529" s="13" t="e">
        <f t="shared" si="52"/>
        <v>#VALUE!</v>
      </c>
      <c r="G529" s="13" t="e">
        <f t="shared" si="53"/>
        <v>#VALUE!</v>
      </c>
    </row>
    <row r="530" spans="2:7" ht="21.95" customHeight="1" x14ac:dyDescent="0.25">
      <c r="B530" s="9" t="e">
        <f t="shared" si="48"/>
        <v>#VALUE!</v>
      </c>
      <c r="C530" s="10" t="e">
        <f t="shared" si="49"/>
        <v>#VALUE!</v>
      </c>
      <c r="D530" s="13" t="e">
        <f t="shared" si="50"/>
        <v>#VALUE!</v>
      </c>
      <c r="E530" s="13" t="e">
        <f t="shared" si="51"/>
        <v>#VALUE!</v>
      </c>
      <c r="F530" s="13" t="e">
        <f t="shared" si="52"/>
        <v>#VALUE!</v>
      </c>
      <c r="G530" s="13" t="e">
        <f t="shared" si="53"/>
        <v>#VALUE!</v>
      </c>
    </row>
    <row r="531" spans="2:7" ht="21.95" customHeight="1" x14ac:dyDescent="0.25">
      <c r="B531" s="9" t="e">
        <f t="shared" si="48"/>
        <v>#VALUE!</v>
      </c>
      <c r="C531" s="10" t="e">
        <f t="shared" si="49"/>
        <v>#VALUE!</v>
      </c>
      <c r="D531" s="13" t="e">
        <f t="shared" si="50"/>
        <v>#VALUE!</v>
      </c>
      <c r="E531" s="13" t="e">
        <f t="shared" si="51"/>
        <v>#VALUE!</v>
      </c>
      <c r="F531" s="13" t="e">
        <f t="shared" si="52"/>
        <v>#VALUE!</v>
      </c>
      <c r="G531" s="13" t="e">
        <f t="shared" si="53"/>
        <v>#VALUE!</v>
      </c>
    </row>
    <row r="532" spans="2:7" ht="21.95" customHeight="1" x14ac:dyDescent="0.25">
      <c r="B532" s="9" t="e">
        <f t="shared" si="48"/>
        <v>#VALUE!</v>
      </c>
      <c r="C532" s="10" t="e">
        <f t="shared" si="49"/>
        <v>#VALUE!</v>
      </c>
      <c r="D532" s="13" t="e">
        <f t="shared" si="50"/>
        <v>#VALUE!</v>
      </c>
      <c r="E532" s="13" t="e">
        <f t="shared" si="51"/>
        <v>#VALUE!</v>
      </c>
      <c r="F532" s="13" t="e">
        <f t="shared" si="52"/>
        <v>#VALUE!</v>
      </c>
      <c r="G532" s="13" t="e">
        <f t="shared" si="53"/>
        <v>#VALUE!</v>
      </c>
    </row>
    <row r="533" spans="2:7" ht="21.95" customHeight="1" x14ac:dyDescent="0.25">
      <c r="B533" s="9" t="e">
        <f t="shared" si="48"/>
        <v>#VALUE!</v>
      </c>
      <c r="C533" s="10" t="e">
        <f t="shared" si="49"/>
        <v>#VALUE!</v>
      </c>
      <c r="D533" s="13" t="e">
        <f t="shared" si="50"/>
        <v>#VALUE!</v>
      </c>
      <c r="E533" s="13" t="e">
        <f t="shared" si="51"/>
        <v>#VALUE!</v>
      </c>
      <c r="F533" s="13" t="e">
        <f t="shared" si="52"/>
        <v>#VALUE!</v>
      </c>
      <c r="G533" s="13" t="e">
        <f t="shared" si="53"/>
        <v>#VALUE!</v>
      </c>
    </row>
    <row r="534" spans="2:7" ht="21.95" customHeight="1" x14ac:dyDescent="0.25">
      <c r="B534" s="9" t="e">
        <f t="shared" si="48"/>
        <v>#VALUE!</v>
      </c>
      <c r="C534" s="10" t="e">
        <f t="shared" si="49"/>
        <v>#VALUE!</v>
      </c>
      <c r="D534" s="13" t="e">
        <f t="shared" si="50"/>
        <v>#VALUE!</v>
      </c>
      <c r="E534" s="13" t="e">
        <f t="shared" si="51"/>
        <v>#VALUE!</v>
      </c>
      <c r="F534" s="13" t="e">
        <f t="shared" si="52"/>
        <v>#VALUE!</v>
      </c>
      <c r="G534" s="13" t="e">
        <f t="shared" si="53"/>
        <v>#VALUE!</v>
      </c>
    </row>
    <row r="535" spans="2:7" ht="21.95" customHeight="1" x14ac:dyDescent="0.25">
      <c r="B535" s="9" t="e">
        <f t="shared" si="48"/>
        <v>#VALUE!</v>
      </c>
      <c r="C535" s="10" t="e">
        <f t="shared" si="49"/>
        <v>#VALUE!</v>
      </c>
      <c r="D535" s="13" t="e">
        <f t="shared" si="50"/>
        <v>#VALUE!</v>
      </c>
      <c r="E535" s="13" t="e">
        <f t="shared" si="51"/>
        <v>#VALUE!</v>
      </c>
      <c r="F535" s="13" t="e">
        <f t="shared" si="52"/>
        <v>#VALUE!</v>
      </c>
      <c r="G535" s="13" t="e">
        <f t="shared" si="53"/>
        <v>#VALUE!</v>
      </c>
    </row>
    <row r="536" spans="2:7" ht="21.95" customHeight="1" x14ac:dyDescent="0.25">
      <c r="B536" s="9" t="e">
        <f t="shared" si="48"/>
        <v>#VALUE!</v>
      </c>
      <c r="C536" s="10" t="e">
        <f t="shared" si="49"/>
        <v>#VALUE!</v>
      </c>
      <c r="D536" s="13" t="e">
        <f t="shared" si="50"/>
        <v>#VALUE!</v>
      </c>
      <c r="E536" s="13" t="e">
        <f t="shared" si="51"/>
        <v>#VALUE!</v>
      </c>
      <c r="F536" s="13" t="e">
        <f t="shared" si="52"/>
        <v>#VALUE!</v>
      </c>
      <c r="G536" s="13" t="e">
        <f t="shared" si="53"/>
        <v>#VALUE!</v>
      </c>
    </row>
    <row r="537" spans="2:7" ht="21.95" customHeight="1" x14ac:dyDescent="0.25">
      <c r="B537" s="9" t="e">
        <f t="shared" si="48"/>
        <v>#VALUE!</v>
      </c>
      <c r="C537" s="10" t="e">
        <f t="shared" si="49"/>
        <v>#VALUE!</v>
      </c>
      <c r="D537" s="13" t="e">
        <f t="shared" si="50"/>
        <v>#VALUE!</v>
      </c>
      <c r="E537" s="13" t="e">
        <f t="shared" si="51"/>
        <v>#VALUE!</v>
      </c>
      <c r="F537" s="13" t="e">
        <f t="shared" si="52"/>
        <v>#VALUE!</v>
      </c>
      <c r="G537" s="13" t="e">
        <f t="shared" si="53"/>
        <v>#VALUE!</v>
      </c>
    </row>
    <row r="538" spans="2:7" ht="21.95" customHeight="1" x14ac:dyDescent="0.25">
      <c r="B538" s="9" t="e">
        <f t="shared" si="48"/>
        <v>#VALUE!</v>
      </c>
      <c r="C538" s="10" t="e">
        <f t="shared" si="49"/>
        <v>#VALUE!</v>
      </c>
      <c r="D538" s="13" t="e">
        <f t="shared" si="50"/>
        <v>#VALUE!</v>
      </c>
      <c r="E538" s="13" t="e">
        <f t="shared" si="51"/>
        <v>#VALUE!</v>
      </c>
      <c r="F538" s="13" t="e">
        <f t="shared" si="52"/>
        <v>#VALUE!</v>
      </c>
      <c r="G538" s="13" t="e">
        <f t="shared" si="53"/>
        <v>#VALUE!</v>
      </c>
    </row>
    <row r="539" spans="2:7" ht="21.95" customHeight="1" x14ac:dyDescent="0.25">
      <c r="B539" s="9" t="e">
        <f t="shared" si="48"/>
        <v>#VALUE!</v>
      </c>
      <c r="C539" s="10" t="e">
        <f t="shared" si="49"/>
        <v>#VALUE!</v>
      </c>
      <c r="D539" s="13" t="e">
        <f t="shared" si="50"/>
        <v>#VALUE!</v>
      </c>
      <c r="E539" s="13" t="e">
        <f t="shared" si="51"/>
        <v>#VALUE!</v>
      </c>
      <c r="F539" s="13" t="e">
        <f t="shared" si="52"/>
        <v>#VALUE!</v>
      </c>
      <c r="G539" s="13" t="e">
        <f t="shared" si="53"/>
        <v>#VALUE!</v>
      </c>
    </row>
    <row r="540" spans="2:7" ht="21.95" customHeight="1" x14ac:dyDescent="0.25">
      <c r="B540" s="9" t="e">
        <f t="shared" si="48"/>
        <v>#VALUE!</v>
      </c>
      <c r="C540" s="10" t="e">
        <f t="shared" si="49"/>
        <v>#VALUE!</v>
      </c>
      <c r="D540" s="13" t="e">
        <f t="shared" si="50"/>
        <v>#VALUE!</v>
      </c>
      <c r="E540" s="13" t="e">
        <f t="shared" si="51"/>
        <v>#VALUE!</v>
      </c>
      <c r="F540" s="13" t="e">
        <f t="shared" si="52"/>
        <v>#VALUE!</v>
      </c>
      <c r="G540" s="13" t="e">
        <f t="shared" si="53"/>
        <v>#VALUE!</v>
      </c>
    </row>
    <row r="541" spans="2:7" ht="21.95" customHeight="1" x14ac:dyDescent="0.25">
      <c r="B541" s="9" t="e">
        <f t="shared" si="48"/>
        <v>#VALUE!</v>
      </c>
      <c r="C541" s="10" t="e">
        <f t="shared" si="49"/>
        <v>#VALUE!</v>
      </c>
      <c r="D541" s="13" t="e">
        <f t="shared" si="50"/>
        <v>#VALUE!</v>
      </c>
      <c r="E541" s="13" t="e">
        <f t="shared" si="51"/>
        <v>#VALUE!</v>
      </c>
      <c r="F541" s="13" t="e">
        <f t="shared" si="52"/>
        <v>#VALUE!</v>
      </c>
      <c r="G541" s="13" t="e">
        <f t="shared" si="53"/>
        <v>#VALUE!</v>
      </c>
    </row>
    <row r="542" spans="2:7" ht="21.95" customHeight="1" x14ac:dyDescent="0.25">
      <c r="B542" s="9" t="e">
        <f t="shared" si="48"/>
        <v>#VALUE!</v>
      </c>
      <c r="C542" s="10" t="e">
        <f t="shared" si="49"/>
        <v>#VALUE!</v>
      </c>
      <c r="D542" s="13" t="e">
        <f t="shared" si="50"/>
        <v>#VALUE!</v>
      </c>
      <c r="E542" s="13" t="e">
        <f t="shared" si="51"/>
        <v>#VALUE!</v>
      </c>
      <c r="F542" s="13" t="e">
        <f t="shared" si="52"/>
        <v>#VALUE!</v>
      </c>
      <c r="G542" s="13" t="e">
        <f t="shared" si="53"/>
        <v>#VALUE!</v>
      </c>
    </row>
    <row r="543" spans="2:7" ht="21.95" customHeight="1" x14ac:dyDescent="0.25">
      <c r="B543" s="9" t="e">
        <f t="shared" si="48"/>
        <v>#VALUE!</v>
      </c>
      <c r="C543" s="10" t="e">
        <f t="shared" si="49"/>
        <v>#VALUE!</v>
      </c>
      <c r="D543" s="13" t="e">
        <f t="shared" si="50"/>
        <v>#VALUE!</v>
      </c>
      <c r="E543" s="13" t="e">
        <f t="shared" si="51"/>
        <v>#VALUE!</v>
      </c>
      <c r="F543" s="13" t="e">
        <f t="shared" si="52"/>
        <v>#VALUE!</v>
      </c>
      <c r="G543" s="13" t="e">
        <f t="shared" si="53"/>
        <v>#VALUE!</v>
      </c>
    </row>
    <row r="544" spans="2:7" ht="21.95" customHeight="1" x14ac:dyDescent="0.25">
      <c r="B544" s="9" t="e">
        <f t="shared" si="48"/>
        <v>#VALUE!</v>
      </c>
      <c r="C544" s="10" t="e">
        <f t="shared" si="49"/>
        <v>#VALUE!</v>
      </c>
      <c r="D544" s="13" t="e">
        <f t="shared" si="50"/>
        <v>#VALUE!</v>
      </c>
      <c r="E544" s="13" t="e">
        <f t="shared" si="51"/>
        <v>#VALUE!</v>
      </c>
      <c r="F544" s="13" t="e">
        <f t="shared" si="52"/>
        <v>#VALUE!</v>
      </c>
      <c r="G544" s="13" t="e">
        <f t="shared" si="53"/>
        <v>#VALUE!</v>
      </c>
    </row>
    <row r="545" spans="2:7" ht="21.95" customHeight="1" x14ac:dyDescent="0.25">
      <c r="B545" s="9" t="e">
        <f t="shared" si="48"/>
        <v>#VALUE!</v>
      </c>
      <c r="C545" s="10" t="e">
        <f t="shared" si="49"/>
        <v>#VALUE!</v>
      </c>
      <c r="D545" s="13" t="e">
        <f t="shared" si="50"/>
        <v>#VALUE!</v>
      </c>
      <c r="E545" s="13" t="e">
        <f t="shared" si="51"/>
        <v>#VALUE!</v>
      </c>
      <c r="F545" s="13" t="e">
        <f t="shared" si="52"/>
        <v>#VALUE!</v>
      </c>
      <c r="G545" s="13" t="e">
        <f t="shared" si="53"/>
        <v>#VALUE!</v>
      </c>
    </row>
    <row r="546" spans="2:7" ht="21.95" customHeight="1" x14ac:dyDescent="0.25">
      <c r="B546" s="9" t="e">
        <f t="shared" si="48"/>
        <v>#VALUE!</v>
      </c>
      <c r="C546" s="10" t="e">
        <f t="shared" si="49"/>
        <v>#VALUE!</v>
      </c>
      <c r="D546" s="13" t="e">
        <f t="shared" si="50"/>
        <v>#VALUE!</v>
      </c>
      <c r="E546" s="13" t="e">
        <f t="shared" si="51"/>
        <v>#VALUE!</v>
      </c>
      <c r="F546" s="13" t="e">
        <f t="shared" si="52"/>
        <v>#VALUE!</v>
      </c>
      <c r="G546" s="13" t="e">
        <f t="shared" si="53"/>
        <v>#VALUE!</v>
      </c>
    </row>
    <row r="547" spans="2:7" ht="21.95" customHeight="1" x14ac:dyDescent="0.25">
      <c r="B547" s="9" t="e">
        <f t="shared" si="48"/>
        <v>#VALUE!</v>
      </c>
      <c r="C547" s="10" t="e">
        <f t="shared" si="49"/>
        <v>#VALUE!</v>
      </c>
      <c r="D547" s="13" t="e">
        <f t="shared" si="50"/>
        <v>#VALUE!</v>
      </c>
      <c r="E547" s="13" t="e">
        <f t="shared" si="51"/>
        <v>#VALUE!</v>
      </c>
      <c r="F547" s="13" t="e">
        <f t="shared" si="52"/>
        <v>#VALUE!</v>
      </c>
      <c r="G547" s="13" t="e">
        <f t="shared" si="53"/>
        <v>#VALUE!</v>
      </c>
    </row>
    <row r="548" spans="2:7" ht="21.95" customHeight="1" x14ac:dyDescent="0.25">
      <c r="B548" s="9" t="e">
        <f t="shared" si="48"/>
        <v>#VALUE!</v>
      </c>
      <c r="C548" s="10" t="e">
        <f t="shared" si="49"/>
        <v>#VALUE!</v>
      </c>
      <c r="D548" s="13" t="e">
        <f t="shared" si="50"/>
        <v>#VALUE!</v>
      </c>
      <c r="E548" s="13" t="e">
        <f t="shared" si="51"/>
        <v>#VALUE!</v>
      </c>
      <c r="F548" s="13" t="e">
        <f t="shared" si="52"/>
        <v>#VALUE!</v>
      </c>
      <c r="G548" s="13" t="e">
        <f t="shared" si="53"/>
        <v>#VALUE!</v>
      </c>
    </row>
    <row r="549" spans="2:7" ht="21.95" customHeight="1" x14ac:dyDescent="0.25">
      <c r="B549" s="9" t="e">
        <f t="shared" si="48"/>
        <v>#VALUE!</v>
      </c>
      <c r="C549" s="10" t="e">
        <f t="shared" si="49"/>
        <v>#VALUE!</v>
      </c>
      <c r="D549" s="13" t="e">
        <f t="shared" si="50"/>
        <v>#VALUE!</v>
      </c>
      <c r="E549" s="13" t="e">
        <f t="shared" si="51"/>
        <v>#VALUE!</v>
      </c>
      <c r="F549" s="13" t="e">
        <f t="shared" si="52"/>
        <v>#VALUE!</v>
      </c>
      <c r="G549" s="13" t="e">
        <f t="shared" si="53"/>
        <v>#VALUE!</v>
      </c>
    </row>
    <row r="550" spans="2:7" ht="21.95" customHeight="1" x14ac:dyDescent="0.25">
      <c r="B550" s="9" t="e">
        <f t="shared" si="48"/>
        <v>#VALUE!</v>
      </c>
      <c r="C550" s="10" t="e">
        <f t="shared" si="49"/>
        <v>#VALUE!</v>
      </c>
      <c r="D550" s="13" t="e">
        <f t="shared" si="50"/>
        <v>#VALUE!</v>
      </c>
      <c r="E550" s="13" t="e">
        <f t="shared" si="51"/>
        <v>#VALUE!</v>
      </c>
      <c r="F550" s="13" t="e">
        <f t="shared" si="52"/>
        <v>#VALUE!</v>
      </c>
      <c r="G550" s="13" t="e">
        <f t="shared" si="53"/>
        <v>#VALUE!</v>
      </c>
    </row>
    <row r="551" spans="2:7" ht="21.95" customHeight="1" x14ac:dyDescent="0.25">
      <c r="B551" s="9" t="e">
        <f t="shared" si="48"/>
        <v>#VALUE!</v>
      </c>
      <c r="C551" s="10" t="e">
        <f t="shared" si="49"/>
        <v>#VALUE!</v>
      </c>
      <c r="D551" s="13" t="e">
        <f t="shared" si="50"/>
        <v>#VALUE!</v>
      </c>
      <c r="E551" s="13" t="e">
        <f t="shared" si="51"/>
        <v>#VALUE!</v>
      </c>
      <c r="F551" s="13" t="e">
        <f t="shared" si="52"/>
        <v>#VALUE!</v>
      </c>
      <c r="G551" s="13" t="e">
        <f t="shared" si="53"/>
        <v>#VALUE!</v>
      </c>
    </row>
    <row r="552" spans="2:7" ht="21.95" customHeight="1" x14ac:dyDescent="0.25">
      <c r="B552" s="9" t="e">
        <f t="shared" si="48"/>
        <v>#VALUE!</v>
      </c>
      <c r="C552" s="10" t="e">
        <f t="shared" si="49"/>
        <v>#VALUE!</v>
      </c>
      <c r="D552" s="13" t="e">
        <f t="shared" si="50"/>
        <v>#VALUE!</v>
      </c>
      <c r="E552" s="13" t="e">
        <f t="shared" si="51"/>
        <v>#VALUE!</v>
      </c>
      <c r="F552" s="13" t="e">
        <f t="shared" si="52"/>
        <v>#VALUE!</v>
      </c>
      <c r="G552" s="13" t="e">
        <f t="shared" si="53"/>
        <v>#VALUE!</v>
      </c>
    </row>
    <row r="553" spans="2:7" ht="21.95" customHeight="1" x14ac:dyDescent="0.25">
      <c r="B553" s="9" t="e">
        <f t="shared" si="48"/>
        <v>#VALUE!</v>
      </c>
      <c r="C553" s="10" t="e">
        <f t="shared" si="49"/>
        <v>#VALUE!</v>
      </c>
      <c r="D553" s="13" t="e">
        <f t="shared" si="50"/>
        <v>#VALUE!</v>
      </c>
      <c r="E553" s="13" t="e">
        <f t="shared" si="51"/>
        <v>#VALUE!</v>
      </c>
      <c r="F553" s="13" t="e">
        <f t="shared" si="52"/>
        <v>#VALUE!</v>
      </c>
      <c r="G553" s="13" t="e">
        <f t="shared" si="53"/>
        <v>#VALUE!</v>
      </c>
    </row>
    <row r="554" spans="2:7" ht="21.95" customHeight="1" x14ac:dyDescent="0.25">
      <c r="B554" s="9" t="e">
        <f t="shared" si="48"/>
        <v>#VALUE!</v>
      </c>
      <c r="C554" s="10" t="e">
        <f t="shared" si="49"/>
        <v>#VALUE!</v>
      </c>
      <c r="D554" s="13" t="e">
        <f t="shared" si="50"/>
        <v>#VALUE!</v>
      </c>
      <c r="E554" s="13" t="e">
        <f t="shared" si="51"/>
        <v>#VALUE!</v>
      </c>
      <c r="F554" s="13" t="e">
        <f t="shared" si="52"/>
        <v>#VALUE!</v>
      </c>
      <c r="G554" s="13" t="e">
        <f t="shared" si="53"/>
        <v>#VALUE!</v>
      </c>
    </row>
    <row r="555" spans="2:7" ht="21.95" customHeight="1" x14ac:dyDescent="0.25">
      <c r="B555" s="9" t="e">
        <f t="shared" si="48"/>
        <v>#VALUE!</v>
      </c>
      <c r="C555" s="10" t="e">
        <f t="shared" si="49"/>
        <v>#VALUE!</v>
      </c>
      <c r="D555" s="13" t="e">
        <f t="shared" si="50"/>
        <v>#VALUE!</v>
      </c>
      <c r="E555" s="13" t="e">
        <f t="shared" si="51"/>
        <v>#VALUE!</v>
      </c>
      <c r="F555" s="13" t="e">
        <f t="shared" si="52"/>
        <v>#VALUE!</v>
      </c>
      <c r="G555" s="13" t="e">
        <f t="shared" si="53"/>
        <v>#VALUE!</v>
      </c>
    </row>
    <row r="556" spans="2:7" ht="21.95" customHeight="1" x14ac:dyDescent="0.25">
      <c r="B556" s="9" t="e">
        <f t="shared" si="48"/>
        <v>#VALUE!</v>
      </c>
      <c r="C556" s="10" t="e">
        <f t="shared" si="49"/>
        <v>#VALUE!</v>
      </c>
      <c r="D556" s="13" t="e">
        <f t="shared" si="50"/>
        <v>#VALUE!</v>
      </c>
      <c r="E556" s="13" t="e">
        <f t="shared" si="51"/>
        <v>#VALUE!</v>
      </c>
      <c r="F556" s="13" t="e">
        <f t="shared" si="52"/>
        <v>#VALUE!</v>
      </c>
      <c r="G556" s="13" t="e">
        <f t="shared" si="53"/>
        <v>#VALUE!</v>
      </c>
    </row>
    <row r="557" spans="2:7" ht="21.95" customHeight="1" x14ac:dyDescent="0.25">
      <c r="B557" s="9" t="e">
        <f t="shared" si="48"/>
        <v>#VALUE!</v>
      </c>
      <c r="C557" s="10" t="e">
        <f t="shared" si="49"/>
        <v>#VALUE!</v>
      </c>
      <c r="D557" s="13" t="e">
        <f t="shared" si="50"/>
        <v>#VALUE!</v>
      </c>
      <c r="E557" s="13" t="e">
        <f t="shared" si="51"/>
        <v>#VALUE!</v>
      </c>
      <c r="F557" s="13" t="e">
        <f t="shared" si="52"/>
        <v>#VALUE!</v>
      </c>
      <c r="G557" s="13" t="e">
        <f t="shared" si="53"/>
        <v>#VALUE!</v>
      </c>
    </row>
    <row r="558" spans="2:7" ht="21.95" customHeight="1" x14ac:dyDescent="0.25">
      <c r="B558" s="9" t="e">
        <f t="shared" si="48"/>
        <v>#VALUE!</v>
      </c>
      <c r="C558" s="10" t="e">
        <f t="shared" si="49"/>
        <v>#VALUE!</v>
      </c>
      <c r="D558" s="13" t="e">
        <f t="shared" si="50"/>
        <v>#VALUE!</v>
      </c>
      <c r="E558" s="13" t="e">
        <f t="shared" si="51"/>
        <v>#VALUE!</v>
      </c>
      <c r="F558" s="13" t="e">
        <f t="shared" si="52"/>
        <v>#VALUE!</v>
      </c>
      <c r="G558" s="13" t="e">
        <f t="shared" si="53"/>
        <v>#VALUE!</v>
      </c>
    </row>
    <row r="559" spans="2:7" ht="21.95" customHeight="1" x14ac:dyDescent="0.25">
      <c r="B559" s="9" t="e">
        <f t="shared" si="48"/>
        <v>#VALUE!</v>
      </c>
      <c r="C559" s="10" t="e">
        <f t="shared" si="49"/>
        <v>#VALUE!</v>
      </c>
      <c r="D559" s="13" t="e">
        <f t="shared" si="50"/>
        <v>#VALUE!</v>
      </c>
      <c r="E559" s="13" t="e">
        <f t="shared" si="51"/>
        <v>#VALUE!</v>
      </c>
      <c r="F559" s="13" t="e">
        <f t="shared" si="52"/>
        <v>#VALUE!</v>
      </c>
      <c r="G559" s="13" t="e">
        <f t="shared" si="53"/>
        <v>#VALUE!</v>
      </c>
    </row>
    <row r="560" spans="2:7" ht="21.95" customHeight="1" x14ac:dyDescent="0.25">
      <c r="B560" s="9" t="e">
        <f t="shared" si="48"/>
        <v>#VALUE!</v>
      </c>
      <c r="C560" s="10" t="e">
        <f t="shared" si="49"/>
        <v>#VALUE!</v>
      </c>
      <c r="D560" s="13" t="e">
        <f t="shared" si="50"/>
        <v>#VALUE!</v>
      </c>
      <c r="E560" s="13" t="e">
        <f t="shared" si="51"/>
        <v>#VALUE!</v>
      </c>
      <c r="F560" s="13" t="e">
        <f t="shared" si="52"/>
        <v>#VALUE!</v>
      </c>
      <c r="G560" s="13" t="e">
        <f t="shared" si="53"/>
        <v>#VALUE!</v>
      </c>
    </row>
    <row r="561" spans="2:7" ht="21.95" customHeight="1" x14ac:dyDescent="0.25">
      <c r="B561" s="9" t="e">
        <f t="shared" si="48"/>
        <v>#VALUE!</v>
      </c>
      <c r="C561" s="10" t="e">
        <f t="shared" si="49"/>
        <v>#VALUE!</v>
      </c>
      <c r="D561" s="13" t="e">
        <f t="shared" si="50"/>
        <v>#VALUE!</v>
      </c>
      <c r="E561" s="13" t="e">
        <f t="shared" si="51"/>
        <v>#VALUE!</v>
      </c>
      <c r="F561" s="13" t="e">
        <f t="shared" si="52"/>
        <v>#VALUE!</v>
      </c>
      <c r="G561" s="13" t="e">
        <f t="shared" si="53"/>
        <v>#VALUE!</v>
      </c>
    </row>
    <row r="562" spans="2:7" ht="21.95" customHeight="1" x14ac:dyDescent="0.25">
      <c r="B562" s="9" t="e">
        <f t="shared" si="48"/>
        <v>#VALUE!</v>
      </c>
      <c r="C562" s="10" t="e">
        <f t="shared" si="49"/>
        <v>#VALUE!</v>
      </c>
      <c r="D562" s="13" t="e">
        <f t="shared" si="50"/>
        <v>#VALUE!</v>
      </c>
      <c r="E562" s="13" t="e">
        <f t="shared" si="51"/>
        <v>#VALUE!</v>
      </c>
      <c r="F562" s="13" t="e">
        <f t="shared" si="52"/>
        <v>#VALUE!</v>
      </c>
      <c r="G562" s="13" t="e">
        <f t="shared" si="53"/>
        <v>#VALUE!</v>
      </c>
    </row>
    <row r="563" spans="2:7" ht="21.95" customHeight="1" x14ac:dyDescent="0.25">
      <c r="B563" s="9" t="e">
        <f t="shared" si="48"/>
        <v>#VALUE!</v>
      </c>
      <c r="C563" s="10" t="e">
        <f t="shared" si="49"/>
        <v>#VALUE!</v>
      </c>
      <c r="D563" s="13" t="e">
        <f t="shared" si="50"/>
        <v>#VALUE!</v>
      </c>
      <c r="E563" s="13" t="e">
        <f t="shared" si="51"/>
        <v>#VALUE!</v>
      </c>
      <c r="F563" s="13" t="e">
        <f t="shared" si="52"/>
        <v>#VALUE!</v>
      </c>
      <c r="G563" s="13" t="e">
        <f t="shared" si="53"/>
        <v>#VALUE!</v>
      </c>
    </row>
    <row r="564" spans="2:7" ht="21.95" customHeight="1" x14ac:dyDescent="0.25">
      <c r="B564" s="9" t="e">
        <f t="shared" si="48"/>
        <v>#VALUE!</v>
      </c>
      <c r="C564" s="10" t="e">
        <f t="shared" si="49"/>
        <v>#VALUE!</v>
      </c>
      <c r="D564" s="13" t="e">
        <f t="shared" si="50"/>
        <v>#VALUE!</v>
      </c>
      <c r="E564" s="13" t="e">
        <f t="shared" si="51"/>
        <v>#VALUE!</v>
      </c>
      <c r="F564" s="13" t="e">
        <f t="shared" si="52"/>
        <v>#VALUE!</v>
      </c>
      <c r="G564" s="13" t="e">
        <f t="shared" si="53"/>
        <v>#VALUE!</v>
      </c>
    </row>
    <row r="565" spans="2:7" ht="21.95" customHeight="1" x14ac:dyDescent="0.25">
      <c r="B565" s="9" t="e">
        <f t="shared" si="48"/>
        <v>#VALUE!</v>
      </c>
      <c r="C565" s="10" t="e">
        <f t="shared" si="49"/>
        <v>#VALUE!</v>
      </c>
      <c r="D565" s="13" t="e">
        <f t="shared" si="50"/>
        <v>#VALUE!</v>
      </c>
      <c r="E565" s="13" t="e">
        <f t="shared" si="51"/>
        <v>#VALUE!</v>
      </c>
      <c r="F565" s="13" t="e">
        <f t="shared" si="52"/>
        <v>#VALUE!</v>
      </c>
      <c r="G565" s="13" t="e">
        <f t="shared" si="53"/>
        <v>#VALUE!</v>
      </c>
    </row>
    <row r="566" spans="2:7" ht="21.95" customHeight="1" x14ac:dyDescent="0.25">
      <c r="B566" s="9" t="e">
        <f t="shared" si="48"/>
        <v>#VALUE!</v>
      </c>
      <c r="C566" s="10" t="e">
        <f t="shared" si="49"/>
        <v>#VALUE!</v>
      </c>
      <c r="D566" s="13" t="e">
        <f t="shared" si="50"/>
        <v>#VALUE!</v>
      </c>
      <c r="E566" s="13" t="e">
        <f t="shared" si="51"/>
        <v>#VALUE!</v>
      </c>
      <c r="F566" s="13" t="e">
        <f t="shared" si="52"/>
        <v>#VALUE!</v>
      </c>
      <c r="G566" s="13" t="e">
        <f t="shared" si="53"/>
        <v>#VALUE!</v>
      </c>
    </row>
    <row r="567" spans="2:7" ht="21.95" customHeight="1" x14ac:dyDescent="0.25">
      <c r="B567" s="9" t="e">
        <f t="shared" si="48"/>
        <v>#VALUE!</v>
      </c>
      <c r="C567" s="10" t="e">
        <f t="shared" si="49"/>
        <v>#VALUE!</v>
      </c>
      <c r="D567" s="13" t="e">
        <f t="shared" si="50"/>
        <v>#VALUE!</v>
      </c>
      <c r="E567" s="13" t="e">
        <f t="shared" si="51"/>
        <v>#VALUE!</v>
      </c>
      <c r="F567" s="13" t="e">
        <f t="shared" si="52"/>
        <v>#VALUE!</v>
      </c>
      <c r="G567" s="13" t="e">
        <f t="shared" si="53"/>
        <v>#VALUE!</v>
      </c>
    </row>
    <row r="568" spans="2:7" ht="21.95" customHeight="1" x14ac:dyDescent="0.25">
      <c r="B568" s="9" t="e">
        <f t="shared" si="48"/>
        <v>#VALUE!</v>
      </c>
      <c r="C568" s="10" t="e">
        <f t="shared" si="49"/>
        <v>#VALUE!</v>
      </c>
      <c r="D568" s="13" t="e">
        <f t="shared" si="50"/>
        <v>#VALUE!</v>
      </c>
      <c r="E568" s="13" t="e">
        <f t="shared" si="51"/>
        <v>#VALUE!</v>
      </c>
      <c r="F568" s="13" t="e">
        <f t="shared" si="52"/>
        <v>#VALUE!</v>
      </c>
      <c r="G568" s="13" t="e">
        <f t="shared" si="53"/>
        <v>#VALUE!</v>
      </c>
    </row>
    <row r="569" spans="2:7" ht="21.95" customHeight="1" x14ac:dyDescent="0.25">
      <c r="B569" s="9" t="e">
        <f t="shared" si="48"/>
        <v>#VALUE!</v>
      </c>
      <c r="C569" s="10" t="e">
        <f t="shared" si="49"/>
        <v>#VALUE!</v>
      </c>
      <c r="D569" s="13" t="e">
        <f t="shared" si="50"/>
        <v>#VALUE!</v>
      </c>
      <c r="E569" s="13" t="e">
        <f t="shared" si="51"/>
        <v>#VALUE!</v>
      </c>
      <c r="F569" s="13" t="e">
        <f t="shared" si="52"/>
        <v>#VALUE!</v>
      </c>
      <c r="G569" s="13" t="e">
        <f t="shared" si="53"/>
        <v>#VALUE!</v>
      </c>
    </row>
    <row r="570" spans="2:7" ht="21.95" customHeight="1" x14ac:dyDescent="0.25">
      <c r="B570" s="9" t="e">
        <f t="shared" si="48"/>
        <v>#VALUE!</v>
      </c>
      <c r="C570" s="10" t="e">
        <f t="shared" si="49"/>
        <v>#VALUE!</v>
      </c>
      <c r="D570" s="13" t="e">
        <f t="shared" si="50"/>
        <v>#VALUE!</v>
      </c>
      <c r="E570" s="13" t="e">
        <f t="shared" si="51"/>
        <v>#VALUE!</v>
      </c>
      <c r="F570" s="13" t="e">
        <f t="shared" si="52"/>
        <v>#VALUE!</v>
      </c>
      <c r="G570" s="13" t="e">
        <f t="shared" si="53"/>
        <v>#VALUE!</v>
      </c>
    </row>
    <row r="571" spans="2:7" ht="21.95" customHeight="1" x14ac:dyDescent="0.25">
      <c r="B571" s="9" t="e">
        <f t="shared" si="48"/>
        <v>#VALUE!</v>
      </c>
      <c r="C571" s="10" t="e">
        <f t="shared" si="49"/>
        <v>#VALUE!</v>
      </c>
      <c r="D571" s="13" t="e">
        <f t="shared" si="50"/>
        <v>#VALUE!</v>
      </c>
      <c r="E571" s="13" t="e">
        <f t="shared" si="51"/>
        <v>#VALUE!</v>
      </c>
      <c r="F571" s="13" t="e">
        <f t="shared" si="52"/>
        <v>#VALUE!</v>
      </c>
      <c r="G571" s="13" t="e">
        <f t="shared" si="53"/>
        <v>#VALUE!</v>
      </c>
    </row>
    <row r="572" spans="2:7" ht="21.95" customHeight="1" x14ac:dyDescent="0.25">
      <c r="B572" s="9" t="e">
        <f t="shared" si="48"/>
        <v>#VALUE!</v>
      </c>
      <c r="C572" s="10" t="e">
        <f t="shared" si="49"/>
        <v>#VALUE!</v>
      </c>
      <c r="D572" s="13" t="e">
        <f t="shared" si="50"/>
        <v>#VALUE!</v>
      </c>
      <c r="E572" s="13" t="e">
        <f t="shared" si="51"/>
        <v>#VALUE!</v>
      </c>
      <c r="F572" s="13" t="e">
        <f t="shared" si="52"/>
        <v>#VALUE!</v>
      </c>
      <c r="G572" s="13" t="e">
        <f t="shared" si="53"/>
        <v>#VALUE!</v>
      </c>
    </row>
    <row r="573" spans="2:7" ht="21.95" customHeight="1" x14ac:dyDescent="0.25">
      <c r="B573" s="9" t="e">
        <f t="shared" si="48"/>
        <v>#VALUE!</v>
      </c>
      <c r="C573" s="10" t="e">
        <f t="shared" si="49"/>
        <v>#VALUE!</v>
      </c>
      <c r="D573" s="13" t="e">
        <f t="shared" si="50"/>
        <v>#VALUE!</v>
      </c>
      <c r="E573" s="13" t="e">
        <f t="shared" si="51"/>
        <v>#VALUE!</v>
      </c>
      <c r="F573" s="13" t="e">
        <f t="shared" si="52"/>
        <v>#VALUE!</v>
      </c>
      <c r="G573" s="13" t="e">
        <f t="shared" si="53"/>
        <v>#VALUE!</v>
      </c>
    </row>
    <row r="574" spans="2:7" ht="21.95" customHeight="1" x14ac:dyDescent="0.25">
      <c r="B574" s="9" t="e">
        <f t="shared" si="48"/>
        <v>#VALUE!</v>
      </c>
      <c r="C574" s="10" t="e">
        <f t="shared" si="49"/>
        <v>#VALUE!</v>
      </c>
      <c r="D574" s="13" t="e">
        <f t="shared" si="50"/>
        <v>#VALUE!</v>
      </c>
      <c r="E574" s="13" t="e">
        <f t="shared" si="51"/>
        <v>#VALUE!</v>
      </c>
      <c r="F574" s="13" t="e">
        <f t="shared" si="52"/>
        <v>#VALUE!</v>
      </c>
      <c r="G574" s="13" t="e">
        <f t="shared" si="53"/>
        <v>#VALUE!</v>
      </c>
    </row>
    <row r="575" spans="2:7" ht="21.95" customHeight="1" x14ac:dyDescent="0.25">
      <c r="B575" s="9" t="e">
        <f t="shared" si="48"/>
        <v>#VALUE!</v>
      </c>
      <c r="C575" s="10" t="e">
        <f t="shared" si="49"/>
        <v>#VALUE!</v>
      </c>
      <c r="D575" s="13" t="e">
        <f t="shared" si="50"/>
        <v>#VALUE!</v>
      </c>
      <c r="E575" s="13" t="e">
        <f t="shared" si="51"/>
        <v>#VALUE!</v>
      </c>
      <c r="F575" s="13" t="e">
        <f t="shared" si="52"/>
        <v>#VALUE!</v>
      </c>
      <c r="G575" s="13" t="e">
        <f t="shared" si="53"/>
        <v>#VALUE!</v>
      </c>
    </row>
    <row r="576" spans="2:7" ht="21.95" customHeight="1" x14ac:dyDescent="0.25">
      <c r="B576" s="9" t="e">
        <f t="shared" si="48"/>
        <v>#VALUE!</v>
      </c>
      <c r="C576" s="10" t="e">
        <f t="shared" si="49"/>
        <v>#VALUE!</v>
      </c>
      <c r="D576" s="13" t="e">
        <f t="shared" si="50"/>
        <v>#VALUE!</v>
      </c>
      <c r="E576" s="13" t="e">
        <f t="shared" si="51"/>
        <v>#VALUE!</v>
      </c>
      <c r="F576" s="13" t="e">
        <f t="shared" si="52"/>
        <v>#VALUE!</v>
      </c>
      <c r="G576" s="13" t="e">
        <f t="shared" si="53"/>
        <v>#VALUE!</v>
      </c>
    </row>
    <row r="577" spans="2:7" ht="21.95" customHeight="1" x14ac:dyDescent="0.25">
      <c r="B577" s="9" t="e">
        <f t="shared" si="48"/>
        <v>#VALUE!</v>
      </c>
      <c r="C577" s="10" t="e">
        <f t="shared" si="49"/>
        <v>#VALUE!</v>
      </c>
      <c r="D577" s="13" t="e">
        <f t="shared" si="50"/>
        <v>#VALUE!</v>
      </c>
      <c r="E577" s="13" t="e">
        <f t="shared" si="51"/>
        <v>#VALUE!</v>
      </c>
      <c r="F577" s="13" t="e">
        <f t="shared" si="52"/>
        <v>#VALUE!</v>
      </c>
      <c r="G577" s="13" t="e">
        <f t="shared" si="53"/>
        <v>#VALUE!</v>
      </c>
    </row>
    <row r="578" spans="2:7" ht="21.95" customHeight="1" x14ac:dyDescent="0.25">
      <c r="B578" s="9" t="e">
        <f t="shared" si="48"/>
        <v>#VALUE!</v>
      </c>
      <c r="C578" s="10" t="e">
        <f t="shared" si="49"/>
        <v>#VALUE!</v>
      </c>
      <c r="D578" s="13" t="e">
        <f t="shared" si="50"/>
        <v>#VALUE!</v>
      </c>
      <c r="E578" s="13" t="e">
        <f t="shared" si="51"/>
        <v>#VALUE!</v>
      </c>
      <c r="F578" s="13" t="e">
        <f t="shared" si="52"/>
        <v>#VALUE!</v>
      </c>
      <c r="G578" s="13" t="e">
        <f t="shared" si="53"/>
        <v>#VALUE!</v>
      </c>
    </row>
    <row r="579" spans="2:7" ht="21.95" customHeight="1" x14ac:dyDescent="0.25">
      <c r="B579" s="9" t="e">
        <f t="shared" si="48"/>
        <v>#VALUE!</v>
      </c>
      <c r="C579" s="10" t="e">
        <f t="shared" si="49"/>
        <v>#VALUE!</v>
      </c>
      <c r="D579" s="13" t="e">
        <f t="shared" si="50"/>
        <v>#VALUE!</v>
      </c>
      <c r="E579" s="13" t="e">
        <f t="shared" si="51"/>
        <v>#VALUE!</v>
      </c>
      <c r="F579" s="13" t="e">
        <f t="shared" si="52"/>
        <v>#VALUE!</v>
      </c>
      <c r="G579" s="13" t="e">
        <f t="shared" si="53"/>
        <v>#VALUE!</v>
      </c>
    </row>
    <row r="580" spans="2:7" ht="21.95" customHeight="1" x14ac:dyDescent="0.25">
      <c r="B580" s="9" t="e">
        <f t="shared" si="48"/>
        <v>#VALUE!</v>
      </c>
      <c r="C580" s="10" t="e">
        <f t="shared" si="49"/>
        <v>#VALUE!</v>
      </c>
      <c r="D580" s="13" t="e">
        <f t="shared" si="50"/>
        <v>#VALUE!</v>
      </c>
      <c r="E580" s="13" t="e">
        <f t="shared" si="51"/>
        <v>#VALUE!</v>
      </c>
      <c r="F580" s="13" t="e">
        <f t="shared" si="52"/>
        <v>#VALUE!</v>
      </c>
      <c r="G580" s="13" t="e">
        <f t="shared" si="53"/>
        <v>#VALUE!</v>
      </c>
    </row>
    <row r="581" spans="2:7" ht="21.95" customHeight="1" x14ac:dyDescent="0.25">
      <c r="B581" s="9" t="e">
        <f t="shared" si="48"/>
        <v>#VALUE!</v>
      </c>
      <c r="C581" s="10" t="e">
        <f t="shared" si="49"/>
        <v>#VALUE!</v>
      </c>
      <c r="D581" s="13" t="e">
        <f t="shared" si="50"/>
        <v>#VALUE!</v>
      </c>
      <c r="E581" s="13" t="e">
        <f t="shared" si="51"/>
        <v>#VALUE!</v>
      </c>
      <c r="F581" s="13" t="e">
        <f t="shared" si="52"/>
        <v>#VALUE!</v>
      </c>
      <c r="G581" s="13" t="e">
        <f t="shared" si="53"/>
        <v>#VALUE!</v>
      </c>
    </row>
    <row r="582" spans="2:7" ht="21.95" customHeight="1" x14ac:dyDescent="0.25">
      <c r="B582" s="9" t="e">
        <f t="shared" si="48"/>
        <v>#VALUE!</v>
      </c>
      <c r="C582" s="10" t="e">
        <f t="shared" si="49"/>
        <v>#VALUE!</v>
      </c>
      <c r="D582" s="13" t="e">
        <f t="shared" si="50"/>
        <v>#VALUE!</v>
      </c>
      <c r="E582" s="13" t="e">
        <f t="shared" si="51"/>
        <v>#VALUE!</v>
      </c>
      <c r="F582" s="13" t="e">
        <f t="shared" si="52"/>
        <v>#VALUE!</v>
      </c>
      <c r="G582" s="13" t="e">
        <f t="shared" si="53"/>
        <v>#VALUE!</v>
      </c>
    </row>
    <row r="583" spans="2:7" ht="21.95" customHeight="1" x14ac:dyDescent="0.25">
      <c r="B583" s="9" t="e">
        <f t="shared" si="48"/>
        <v>#VALUE!</v>
      </c>
      <c r="C583" s="10" t="e">
        <f t="shared" si="49"/>
        <v>#VALUE!</v>
      </c>
      <c r="D583" s="13" t="e">
        <f t="shared" si="50"/>
        <v>#VALUE!</v>
      </c>
      <c r="E583" s="13" t="e">
        <f t="shared" si="51"/>
        <v>#VALUE!</v>
      </c>
      <c r="F583" s="13" t="e">
        <f t="shared" si="52"/>
        <v>#VALUE!</v>
      </c>
      <c r="G583" s="13" t="e">
        <f t="shared" si="53"/>
        <v>#VALUE!</v>
      </c>
    </row>
    <row r="584" spans="2:7" ht="21.95" customHeight="1" x14ac:dyDescent="0.25">
      <c r="B584" s="9" t="e">
        <f t="shared" si="48"/>
        <v>#VALUE!</v>
      </c>
      <c r="C584" s="10" t="e">
        <f t="shared" si="49"/>
        <v>#VALUE!</v>
      </c>
      <c r="D584" s="13" t="e">
        <f t="shared" si="50"/>
        <v>#VALUE!</v>
      </c>
      <c r="E584" s="13" t="e">
        <f t="shared" si="51"/>
        <v>#VALUE!</v>
      </c>
      <c r="F584" s="13" t="e">
        <f t="shared" si="52"/>
        <v>#VALUE!</v>
      </c>
      <c r="G584" s="13" t="e">
        <f t="shared" si="53"/>
        <v>#VALUE!</v>
      </c>
    </row>
    <row r="585" spans="2:7" ht="21.95" customHeight="1" x14ac:dyDescent="0.25">
      <c r="B585" s="9" t="e">
        <f t="shared" si="48"/>
        <v>#VALUE!</v>
      </c>
      <c r="C585" s="10" t="e">
        <f t="shared" si="49"/>
        <v>#VALUE!</v>
      </c>
      <c r="D585" s="13" t="e">
        <f t="shared" si="50"/>
        <v>#VALUE!</v>
      </c>
      <c r="E585" s="13" t="e">
        <f t="shared" si="51"/>
        <v>#VALUE!</v>
      </c>
      <c r="F585" s="13" t="e">
        <f t="shared" si="52"/>
        <v>#VALUE!</v>
      </c>
      <c r="G585" s="13" t="e">
        <f t="shared" si="53"/>
        <v>#VALUE!</v>
      </c>
    </row>
    <row r="586" spans="2:7" ht="21.95" customHeight="1" x14ac:dyDescent="0.25">
      <c r="B586" s="9" t="e">
        <f t="shared" si="48"/>
        <v>#VALUE!</v>
      </c>
      <c r="C586" s="10" t="e">
        <f t="shared" si="49"/>
        <v>#VALUE!</v>
      </c>
      <c r="D586" s="13" t="e">
        <f t="shared" si="50"/>
        <v>#VALUE!</v>
      </c>
      <c r="E586" s="13" t="e">
        <f t="shared" si="51"/>
        <v>#VALUE!</v>
      </c>
      <c r="F586" s="13" t="e">
        <f t="shared" si="52"/>
        <v>#VALUE!</v>
      </c>
      <c r="G586" s="13" t="e">
        <f t="shared" si="53"/>
        <v>#VALUE!</v>
      </c>
    </row>
    <row r="587" spans="2:7" ht="21.95" customHeight="1" x14ac:dyDescent="0.25">
      <c r="B587" s="9" t="e">
        <f t="shared" si="48"/>
        <v>#VALUE!</v>
      </c>
      <c r="C587" s="10" t="e">
        <f t="shared" si="49"/>
        <v>#VALUE!</v>
      </c>
      <c r="D587" s="13" t="e">
        <f t="shared" si="50"/>
        <v>#VALUE!</v>
      </c>
      <c r="E587" s="13" t="e">
        <f t="shared" si="51"/>
        <v>#VALUE!</v>
      </c>
      <c r="F587" s="13" t="e">
        <f t="shared" si="52"/>
        <v>#VALUE!</v>
      </c>
      <c r="G587" s="13" t="e">
        <f t="shared" si="53"/>
        <v>#VALUE!</v>
      </c>
    </row>
    <row r="588" spans="2:7" ht="21.95" customHeight="1" x14ac:dyDescent="0.25">
      <c r="B588" s="9" t="e">
        <f t="shared" si="48"/>
        <v>#VALUE!</v>
      </c>
      <c r="C588" s="10" t="e">
        <f t="shared" si="49"/>
        <v>#VALUE!</v>
      </c>
      <c r="D588" s="13" t="e">
        <f t="shared" si="50"/>
        <v>#VALUE!</v>
      </c>
      <c r="E588" s="13" t="e">
        <f t="shared" si="51"/>
        <v>#VALUE!</v>
      </c>
      <c r="F588" s="13" t="e">
        <f t="shared" si="52"/>
        <v>#VALUE!</v>
      </c>
      <c r="G588" s="13" t="e">
        <f t="shared" si="53"/>
        <v>#VALUE!</v>
      </c>
    </row>
    <row r="589" spans="2:7" ht="21.95" customHeight="1" x14ac:dyDescent="0.25">
      <c r="B589" s="9" t="e">
        <f t="shared" si="48"/>
        <v>#VALUE!</v>
      </c>
      <c r="C589" s="10" t="e">
        <f t="shared" si="49"/>
        <v>#VALUE!</v>
      </c>
      <c r="D589" s="13" t="e">
        <f t="shared" si="50"/>
        <v>#VALUE!</v>
      </c>
      <c r="E589" s="13" t="e">
        <f t="shared" si="51"/>
        <v>#VALUE!</v>
      </c>
      <c r="F589" s="13" t="e">
        <f t="shared" si="52"/>
        <v>#VALUE!</v>
      </c>
      <c r="G589" s="13" t="e">
        <f t="shared" si="53"/>
        <v>#VALUE!</v>
      </c>
    </row>
    <row r="590" spans="2:7" ht="21.95" customHeight="1" x14ac:dyDescent="0.25">
      <c r="B590" s="9" t="e">
        <f t="shared" si="48"/>
        <v>#VALUE!</v>
      </c>
      <c r="C590" s="10" t="e">
        <f t="shared" si="49"/>
        <v>#VALUE!</v>
      </c>
      <c r="D590" s="13" t="e">
        <f t="shared" si="50"/>
        <v>#VALUE!</v>
      </c>
      <c r="E590" s="13" t="e">
        <f t="shared" si="51"/>
        <v>#VALUE!</v>
      </c>
      <c r="F590" s="13" t="e">
        <f t="shared" si="52"/>
        <v>#VALUE!</v>
      </c>
      <c r="G590" s="13" t="e">
        <f t="shared" si="53"/>
        <v>#VALUE!</v>
      </c>
    </row>
    <row r="591" spans="2:7" ht="21.95" customHeight="1" x14ac:dyDescent="0.25">
      <c r="B591" s="9" t="e">
        <f t="shared" ref="B591:B600" si="54">IF($G590&gt;0,B590+1,"")</f>
        <v>#VALUE!</v>
      </c>
      <c r="C591" s="10" t="e">
        <f t="shared" ref="C591:C600" si="55">IF($G590&gt;0,EOMONTH(C590,1),"")</f>
        <v>#VALUE!</v>
      </c>
      <c r="D591" s="13" t="e">
        <f t="shared" ref="D591:D600" si="56">IF($G590&gt;0,MIN($G$5,ROUND($G590+E591,2)),"")</f>
        <v>#VALUE!</v>
      </c>
      <c r="E591" s="13" t="e">
        <f t="shared" ref="E591:E600" si="57">IF($G590&gt;0,ROUND($G590*($C$7/12),2),"")</f>
        <v>#VALUE!</v>
      </c>
      <c r="F591" s="13" t="e">
        <f t="shared" ref="F591:F600" si="58">IF($G590&gt;0,ROUND($D591-E591,2),"")</f>
        <v>#VALUE!</v>
      </c>
      <c r="G591" s="13" t="e">
        <f t="shared" ref="G591:G600" si="59">IF($G590&gt;0,MAX(0,ROUND($G590-F591,2)),"")</f>
        <v>#VALUE!</v>
      </c>
    </row>
    <row r="592" spans="2:7" ht="21.95" customHeight="1" x14ac:dyDescent="0.25">
      <c r="B592" s="9" t="e">
        <f t="shared" si="54"/>
        <v>#VALUE!</v>
      </c>
      <c r="C592" s="10" t="e">
        <f t="shared" si="55"/>
        <v>#VALUE!</v>
      </c>
      <c r="D592" s="13" t="e">
        <f t="shared" si="56"/>
        <v>#VALUE!</v>
      </c>
      <c r="E592" s="13" t="e">
        <f t="shared" si="57"/>
        <v>#VALUE!</v>
      </c>
      <c r="F592" s="13" t="e">
        <f t="shared" si="58"/>
        <v>#VALUE!</v>
      </c>
      <c r="G592" s="13" t="e">
        <f t="shared" si="59"/>
        <v>#VALUE!</v>
      </c>
    </row>
    <row r="593" spans="2:7" ht="21.95" customHeight="1" x14ac:dyDescent="0.25">
      <c r="B593" s="9" t="e">
        <f t="shared" si="54"/>
        <v>#VALUE!</v>
      </c>
      <c r="C593" s="10" t="e">
        <f t="shared" si="55"/>
        <v>#VALUE!</v>
      </c>
      <c r="D593" s="13" t="e">
        <f t="shared" si="56"/>
        <v>#VALUE!</v>
      </c>
      <c r="E593" s="13" t="e">
        <f t="shared" si="57"/>
        <v>#VALUE!</v>
      </c>
      <c r="F593" s="13" t="e">
        <f t="shared" si="58"/>
        <v>#VALUE!</v>
      </c>
      <c r="G593" s="13" t="e">
        <f t="shared" si="59"/>
        <v>#VALUE!</v>
      </c>
    </row>
    <row r="594" spans="2:7" ht="21.95" customHeight="1" x14ac:dyDescent="0.25">
      <c r="B594" s="9" t="e">
        <f t="shared" si="54"/>
        <v>#VALUE!</v>
      </c>
      <c r="C594" s="10" t="e">
        <f t="shared" si="55"/>
        <v>#VALUE!</v>
      </c>
      <c r="D594" s="13" t="e">
        <f t="shared" si="56"/>
        <v>#VALUE!</v>
      </c>
      <c r="E594" s="13" t="e">
        <f t="shared" si="57"/>
        <v>#VALUE!</v>
      </c>
      <c r="F594" s="13" t="e">
        <f t="shared" si="58"/>
        <v>#VALUE!</v>
      </c>
      <c r="G594" s="13" t="e">
        <f t="shared" si="59"/>
        <v>#VALUE!</v>
      </c>
    </row>
    <row r="595" spans="2:7" ht="21.95" customHeight="1" x14ac:dyDescent="0.25">
      <c r="B595" s="9" t="e">
        <f t="shared" si="54"/>
        <v>#VALUE!</v>
      </c>
      <c r="C595" s="10" t="e">
        <f t="shared" si="55"/>
        <v>#VALUE!</v>
      </c>
      <c r="D595" s="13" t="e">
        <f t="shared" si="56"/>
        <v>#VALUE!</v>
      </c>
      <c r="E595" s="13" t="e">
        <f t="shared" si="57"/>
        <v>#VALUE!</v>
      </c>
      <c r="F595" s="13" t="e">
        <f t="shared" si="58"/>
        <v>#VALUE!</v>
      </c>
      <c r="G595" s="13" t="e">
        <f t="shared" si="59"/>
        <v>#VALUE!</v>
      </c>
    </row>
    <row r="596" spans="2:7" ht="21.95" customHeight="1" x14ac:dyDescent="0.25">
      <c r="B596" s="9" t="e">
        <f t="shared" si="54"/>
        <v>#VALUE!</v>
      </c>
      <c r="C596" s="10" t="e">
        <f t="shared" si="55"/>
        <v>#VALUE!</v>
      </c>
      <c r="D596" s="13" t="e">
        <f t="shared" si="56"/>
        <v>#VALUE!</v>
      </c>
      <c r="E596" s="13" t="e">
        <f t="shared" si="57"/>
        <v>#VALUE!</v>
      </c>
      <c r="F596" s="13" t="e">
        <f t="shared" si="58"/>
        <v>#VALUE!</v>
      </c>
      <c r="G596" s="13" t="e">
        <f t="shared" si="59"/>
        <v>#VALUE!</v>
      </c>
    </row>
    <row r="597" spans="2:7" ht="21.95" customHeight="1" x14ac:dyDescent="0.25">
      <c r="B597" s="9" t="e">
        <f t="shared" si="54"/>
        <v>#VALUE!</v>
      </c>
      <c r="C597" s="10" t="e">
        <f t="shared" si="55"/>
        <v>#VALUE!</v>
      </c>
      <c r="D597" s="13" t="e">
        <f t="shared" si="56"/>
        <v>#VALUE!</v>
      </c>
      <c r="E597" s="13" t="e">
        <f t="shared" si="57"/>
        <v>#VALUE!</v>
      </c>
      <c r="F597" s="13" t="e">
        <f t="shared" si="58"/>
        <v>#VALUE!</v>
      </c>
      <c r="G597" s="13" t="e">
        <f t="shared" si="59"/>
        <v>#VALUE!</v>
      </c>
    </row>
    <row r="598" spans="2:7" ht="21.95" customHeight="1" x14ac:dyDescent="0.25">
      <c r="B598" s="9" t="e">
        <f t="shared" si="54"/>
        <v>#VALUE!</v>
      </c>
      <c r="C598" s="10" t="e">
        <f t="shared" si="55"/>
        <v>#VALUE!</v>
      </c>
      <c r="D598" s="13" t="e">
        <f t="shared" si="56"/>
        <v>#VALUE!</v>
      </c>
      <c r="E598" s="13" t="e">
        <f t="shared" si="57"/>
        <v>#VALUE!</v>
      </c>
      <c r="F598" s="13" t="e">
        <f t="shared" si="58"/>
        <v>#VALUE!</v>
      </c>
      <c r="G598" s="13" t="e">
        <f t="shared" si="59"/>
        <v>#VALUE!</v>
      </c>
    </row>
    <row r="599" spans="2:7" ht="21.95" customHeight="1" x14ac:dyDescent="0.25">
      <c r="B599" s="9" t="e">
        <f t="shared" si="54"/>
        <v>#VALUE!</v>
      </c>
      <c r="C599" s="10" t="e">
        <f t="shared" si="55"/>
        <v>#VALUE!</v>
      </c>
      <c r="D599" s="13" t="e">
        <f t="shared" si="56"/>
        <v>#VALUE!</v>
      </c>
      <c r="E599" s="13" t="e">
        <f t="shared" si="57"/>
        <v>#VALUE!</v>
      </c>
      <c r="F599" s="13" t="e">
        <f t="shared" si="58"/>
        <v>#VALUE!</v>
      </c>
      <c r="G599" s="13" t="e">
        <f t="shared" si="59"/>
        <v>#VALUE!</v>
      </c>
    </row>
    <row r="600" spans="2:7" ht="21.95" customHeight="1" x14ac:dyDescent="0.25">
      <c r="B600" s="9" t="e">
        <f t="shared" si="54"/>
        <v>#VALUE!</v>
      </c>
      <c r="C600" s="10" t="e">
        <f t="shared" si="55"/>
        <v>#VALUE!</v>
      </c>
      <c r="D600" s="13" t="e">
        <f t="shared" si="56"/>
        <v>#VALUE!</v>
      </c>
      <c r="E600" s="13" t="e">
        <f t="shared" si="57"/>
        <v>#VALUE!</v>
      </c>
      <c r="F600" s="13" t="e">
        <f t="shared" si="58"/>
        <v>#VALUE!</v>
      </c>
      <c r="G600" s="13" t="e">
        <f t="shared" si="59"/>
        <v>#VALUE!</v>
      </c>
    </row>
  </sheetData>
  <mergeCells count="5">
    <mergeCell ref="B1:G1"/>
    <mergeCell ref="B2:G2"/>
    <mergeCell ref="B4:C4"/>
    <mergeCell ref="F4:G4"/>
    <mergeCell ref="B11:G11"/>
  </mergeCells>
  <dataValidations count="4">
    <dataValidation type="decimal" operator="greaterThan" allowBlank="1" showInputMessage="1" showErrorMessage="1" sqref="C5" xr:uid="{00000000-0002-0000-0000-000000000000}">
      <formula1>0</formula1>
    </dataValidation>
    <dataValidation type="whole" operator="greaterThanOrEqual" allowBlank="1" showInputMessage="1" showErrorMessage="1" sqref="C6" xr:uid="{00000000-0002-0000-0000-000001000000}">
      <formula1>1</formula1>
    </dataValidation>
    <dataValidation type="decimal" allowBlank="1" showInputMessage="1" showErrorMessage="1" sqref="C7" xr:uid="{00000000-0002-0000-0000-000002000000}">
      <formula1>0</formula1>
      <formula2>1</formula2>
    </dataValidation>
    <dataValidation type="date" allowBlank="1" showInputMessage="1" showErrorMessage="1" sqref="C8" xr:uid="{00000000-0002-0000-0000-000003000000}">
      <formula1>36526</formula1>
      <formula2>73415</formula2>
    </dataValidation>
  </dataValidations>
  <pageMargins left="0.3" right="0.3" top="0.5" bottom="0.5" header="0.3" footer="0.3"/>
  <pageSetup fitToHeight="0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G600"/>
  <sheetViews>
    <sheetView showGridLines="0" tabSelected="1" zoomScale="115" zoomScaleNormal="115" workbookViewId="0">
      <pane xSplit="1" ySplit="16" topLeftCell="B17" activePane="bottomRight" state="frozen"/>
      <selection pane="topRight" activeCell="B1" sqref="B1"/>
      <selection pane="bottomLeft" activeCell="A17" sqref="A17"/>
      <selection pane="bottomRight" activeCell="G11" sqref="G11"/>
    </sheetView>
  </sheetViews>
  <sheetFormatPr baseColWidth="10" defaultColWidth="9.140625" defaultRowHeight="21.95" customHeight="1" x14ac:dyDescent="0.25"/>
  <cols>
    <col min="1" max="1" width="3.7109375" customWidth="1"/>
    <col min="2" max="2" width="24.7109375" customWidth="1"/>
    <col min="3" max="3" width="14.7109375" customWidth="1"/>
    <col min="4" max="4" width="15.7109375" customWidth="1"/>
    <col min="5" max="5" width="13.7109375" customWidth="1"/>
    <col min="6" max="7" width="15.7109375" customWidth="1"/>
  </cols>
  <sheetData>
    <row r="1" spans="2:7" ht="45.95" customHeight="1" x14ac:dyDescent="0.25">
      <c r="B1" s="17" t="s">
        <v>19</v>
      </c>
      <c r="C1" s="17"/>
      <c r="D1" s="17"/>
      <c r="E1" s="17"/>
      <c r="F1" s="17"/>
      <c r="G1" s="17"/>
    </row>
    <row r="2" spans="2:7" ht="21.95" customHeight="1" x14ac:dyDescent="0.25">
      <c r="B2" s="15" t="s">
        <v>1</v>
      </c>
      <c r="C2" s="15"/>
      <c r="D2" s="15"/>
      <c r="E2" s="15"/>
      <c r="F2" s="15"/>
      <c r="G2" s="15"/>
    </row>
    <row r="4" spans="2:7" ht="21.95" customHeight="1" x14ac:dyDescent="0.25">
      <c r="B4" s="16" t="s">
        <v>20</v>
      </c>
      <c r="C4" s="16"/>
      <c r="F4" s="16" t="s">
        <v>22</v>
      </c>
      <c r="G4" s="16"/>
    </row>
    <row r="5" spans="2:7" ht="21.95" customHeight="1" x14ac:dyDescent="0.25">
      <c r="B5" s="1" t="s">
        <v>8</v>
      </c>
      <c r="C5" s="2">
        <v>2000</v>
      </c>
      <c r="F5" s="1" t="s">
        <v>4</v>
      </c>
      <c r="G5" s="3">
        <f>ROUND(-PV(C10/12,C9*12,C5,0,0),2)</f>
        <v>445389.97</v>
      </c>
    </row>
    <row r="8" spans="2:7" ht="21.95" customHeight="1" x14ac:dyDescent="0.25">
      <c r="B8" s="16" t="s">
        <v>21</v>
      </c>
      <c r="C8" s="16"/>
      <c r="F8" s="16" t="s">
        <v>23</v>
      </c>
      <c r="G8" s="16"/>
    </row>
    <row r="9" spans="2:7" ht="21.95" customHeight="1" x14ac:dyDescent="0.25">
      <c r="B9" s="1" t="s">
        <v>5</v>
      </c>
      <c r="C9" s="4">
        <v>30</v>
      </c>
      <c r="F9" s="1" t="s">
        <v>9</v>
      </c>
      <c r="G9" s="3">
        <f>ROUND(_xlfn.AGGREGATE(9,6,E17:E700),2)</f>
        <v>274609.95</v>
      </c>
    </row>
    <row r="10" spans="2:7" ht="21.95" customHeight="1" x14ac:dyDescent="0.25">
      <c r="B10" s="1" t="s">
        <v>6</v>
      </c>
      <c r="C10" s="5">
        <v>3.5000000000000003E-2</v>
      </c>
      <c r="F10" s="1" t="s">
        <v>10</v>
      </c>
      <c r="G10" s="3">
        <f>ROUND(C5+_xlfn.AGGREGATE(9,6,E17:E700),2)</f>
        <v>276609.95</v>
      </c>
    </row>
    <row r="11" spans="2:7" ht="21.95" customHeight="1" x14ac:dyDescent="0.25">
      <c r="B11" s="1" t="s">
        <v>7</v>
      </c>
      <c r="C11" s="6">
        <v>45322</v>
      </c>
      <c r="F11" s="1" t="s">
        <v>11</v>
      </c>
      <c r="G11" s="7">
        <f>COUNT(D18:D600)</f>
        <v>360</v>
      </c>
    </row>
    <row r="14" spans="2:7" ht="21.95" customHeight="1" x14ac:dyDescent="0.25">
      <c r="B14" s="16" t="s">
        <v>12</v>
      </c>
      <c r="C14" s="16"/>
      <c r="D14" s="16"/>
      <c r="E14" s="16"/>
      <c r="F14" s="16"/>
      <c r="G14" s="16"/>
    </row>
    <row r="16" spans="2:7" ht="21.95" customHeight="1" x14ac:dyDescent="0.25">
      <c r="B16" s="8" t="s">
        <v>13</v>
      </c>
      <c r="C16" s="8" t="s">
        <v>14</v>
      </c>
      <c r="D16" s="8" t="s">
        <v>15</v>
      </c>
      <c r="E16" s="8" t="s">
        <v>16</v>
      </c>
      <c r="F16" s="8" t="s">
        <v>17</v>
      </c>
      <c r="G16" s="8" t="s">
        <v>18</v>
      </c>
    </row>
    <row r="17" spans="2:7" ht="21.95" customHeight="1" x14ac:dyDescent="0.25">
      <c r="B17" s="9">
        <v>0</v>
      </c>
      <c r="C17" s="10">
        <v>45322</v>
      </c>
      <c r="D17" s="11"/>
      <c r="E17" s="11"/>
      <c r="F17" s="11"/>
      <c r="G17" s="12">
        <v>445389.97</v>
      </c>
    </row>
    <row r="18" spans="2:7" ht="21.95" customHeight="1" x14ac:dyDescent="0.25">
      <c r="B18" s="9">
        <f t="shared" ref="B18:B81" si="0">IF($G17&gt;0,B17+1,"")</f>
        <v>1</v>
      </c>
      <c r="C18" s="10">
        <f t="shared" ref="C18:C81" si="1">IF($G17&gt;0,EOMONTH(C17,1),"")</f>
        <v>45351</v>
      </c>
      <c r="D18" s="13">
        <f t="shared" ref="D18:D81" si="2">IF($G17&gt;0,MIN($C$5,ROUND($G17+E18,2)),"")</f>
        <v>2000</v>
      </c>
      <c r="E18" s="13">
        <f t="shared" ref="E18:E81" si="3">IF($G17&gt;0,ROUND($G17*($C$10/12),2),"")</f>
        <v>1299.05</v>
      </c>
      <c r="F18" s="13">
        <f t="shared" ref="F18:F81" si="4">IF($G17&gt;0,ROUND($D18-E18,2),"")</f>
        <v>700.95</v>
      </c>
      <c r="G18" s="13">
        <f t="shared" ref="G18:G81" si="5">IF($G17&gt;0,MAX(0,ROUND($G17-F18,2)),"")</f>
        <v>444689.02</v>
      </c>
    </row>
    <row r="19" spans="2:7" ht="21.95" customHeight="1" x14ac:dyDescent="0.25">
      <c r="B19" s="9">
        <f t="shared" si="0"/>
        <v>2</v>
      </c>
      <c r="C19" s="10">
        <f t="shared" si="1"/>
        <v>45382</v>
      </c>
      <c r="D19" s="13">
        <f t="shared" si="2"/>
        <v>2000</v>
      </c>
      <c r="E19" s="13">
        <f t="shared" si="3"/>
        <v>1297.01</v>
      </c>
      <c r="F19" s="13">
        <f t="shared" si="4"/>
        <v>702.99</v>
      </c>
      <c r="G19" s="13">
        <f t="shared" si="5"/>
        <v>443986.03</v>
      </c>
    </row>
    <row r="20" spans="2:7" ht="21.95" customHeight="1" x14ac:dyDescent="0.25">
      <c r="B20" s="9">
        <f t="shared" si="0"/>
        <v>3</v>
      </c>
      <c r="C20" s="10">
        <f t="shared" si="1"/>
        <v>45412</v>
      </c>
      <c r="D20" s="13">
        <f t="shared" si="2"/>
        <v>2000</v>
      </c>
      <c r="E20" s="13">
        <f t="shared" si="3"/>
        <v>1294.96</v>
      </c>
      <c r="F20" s="13">
        <f t="shared" si="4"/>
        <v>705.04</v>
      </c>
      <c r="G20" s="13">
        <f t="shared" si="5"/>
        <v>443280.99</v>
      </c>
    </row>
    <row r="21" spans="2:7" ht="21.95" customHeight="1" x14ac:dyDescent="0.25">
      <c r="B21" s="9">
        <f t="shared" si="0"/>
        <v>4</v>
      </c>
      <c r="C21" s="10">
        <f t="shared" si="1"/>
        <v>45443</v>
      </c>
      <c r="D21" s="13">
        <f t="shared" si="2"/>
        <v>2000</v>
      </c>
      <c r="E21" s="13">
        <f t="shared" si="3"/>
        <v>1292.9000000000001</v>
      </c>
      <c r="F21" s="13">
        <f t="shared" si="4"/>
        <v>707.1</v>
      </c>
      <c r="G21" s="13">
        <f t="shared" si="5"/>
        <v>442573.89</v>
      </c>
    </row>
    <row r="22" spans="2:7" ht="21.95" customHeight="1" x14ac:dyDescent="0.25">
      <c r="B22" s="9">
        <f t="shared" si="0"/>
        <v>5</v>
      </c>
      <c r="C22" s="10">
        <f t="shared" si="1"/>
        <v>45473</v>
      </c>
      <c r="D22" s="13">
        <f t="shared" si="2"/>
        <v>2000</v>
      </c>
      <c r="E22" s="13">
        <f t="shared" si="3"/>
        <v>1290.8399999999999</v>
      </c>
      <c r="F22" s="13">
        <f t="shared" si="4"/>
        <v>709.16</v>
      </c>
      <c r="G22" s="13">
        <f t="shared" si="5"/>
        <v>441864.73</v>
      </c>
    </row>
    <row r="23" spans="2:7" ht="21.95" customHeight="1" x14ac:dyDescent="0.25">
      <c r="B23" s="9">
        <f t="shared" si="0"/>
        <v>6</v>
      </c>
      <c r="C23" s="10">
        <f t="shared" si="1"/>
        <v>45504</v>
      </c>
      <c r="D23" s="13">
        <f t="shared" si="2"/>
        <v>2000</v>
      </c>
      <c r="E23" s="13">
        <f t="shared" si="3"/>
        <v>1288.77</v>
      </c>
      <c r="F23" s="13">
        <f t="shared" si="4"/>
        <v>711.23</v>
      </c>
      <c r="G23" s="13">
        <f t="shared" si="5"/>
        <v>441153.5</v>
      </c>
    </row>
    <row r="24" spans="2:7" ht="21.95" customHeight="1" x14ac:dyDescent="0.25">
      <c r="B24" s="9">
        <f t="shared" si="0"/>
        <v>7</v>
      </c>
      <c r="C24" s="10">
        <f t="shared" si="1"/>
        <v>45535</v>
      </c>
      <c r="D24" s="13">
        <f t="shared" si="2"/>
        <v>2000</v>
      </c>
      <c r="E24" s="13">
        <f t="shared" si="3"/>
        <v>1286.7</v>
      </c>
      <c r="F24" s="13">
        <f t="shared" si="4"/>
        <v>713.3</v>
      </c>
      <c r="G24" s="13">
        <f t="shared" si="5"/>
        <v>440440.2</v>
      </c>
    </row>
    <row r="25" spans="2:7" ht="21.95" customHeight="1" x14ac:dyDescent="0.25">
      <c r="B25" s="9">
        <f t="shared" si="0"/>
        <v>8</v>
      </c>
      <c r="C25" s="10">
        <f t="shared" si="1"/>
        <v>45565</v>
      </c>
      <c r="D25" s="13">
        <f t="shared" si="2"/>
        <v>2000</v>
      </c>
      <c r="E25" s="13">
        <f t="shared" si="3"/>
        <v>1284.6199999999999</v>
      </c>
      <c r="F25" s="13">
        <f t="shared" si="4"/>
        <v>715.38</v>
      </c>
      <c r="G25" s="13">
        <f t="shared" si="5"/>
        <v>439724.82</v>
      </c>
    </row>
    <row r="26" spans="2:7" ht="21.95" customHeight="1" x14ac:dyDescent="0.25">
      <c r="B26" s="9">
        <f t="shared" si="0"/>
        <v>9</v>
      </c>
      <c r="C26" s="10">
        <f t="shared" si="1"/>
        <v>45596</v>
      </c>
      <c r="D26" s="13">
        <f t="shared" si="2"/>
        <v>2000</v>
      </c>
      <c r="E26" s="13">
        <f t="shared" si="3"/>
        <v>1282.53</v>
      </c>
      <c r="F26" s="13">
        <f t="shared" si="4"/>
        <v>717.47</v>
      </c>
      <c r="G26" s="13">
        <f t="shared" si="5"/>
        <v>439007.35</v>
      </c>
    </row>
    <row r="27" spans="2:7" ht="21.95" customHeight="1" x14ac:dyDescent="0.25">
      <c r="B27" s="9">
        <f t="shared" si="0"/>
        <v>10</v>
      </c>
      <c r="C27" s="10">
        <f t="shared" si="1"/>
        <v>45626</v>
      </c>
      <c r="D27" s="13">
        <f t="shared" si="2"/>
        <v>2000</v>
      </c>
      <c r="E27" s="13">
        <f t="shared" si="3"/>
        <v>1280.44</v>
      </c>
      <c r="F27" s="13">
        <f t="shared" si="4"/>
        <v>719.56</v>
      </c>
      <c r="G27" s="13">
        <f t="shared" si="5"/>
        <v>438287.79</v>
      </c>
    </row>
    <row r="28" spans="2:7" ht="21.95" customHeight="1" x14ac:dyDescent="0.25">
      <c r="B28" s="9">
        <f t="shared" si="0"/>
        <v>11</v>
      </c>
      <c r="C28" s="10">
        <f t="shared" si="1"/>
        <v>45657</v>
      </c>
      <c r="D28" s="13">
        <f t="shared" si="2"/>
        <v>2000</v>
      </c>
      <c r="E28" s="13">
        <f t="shared" si="3"/>
        <v>1278.3399999999999</v>
      </c>
      <c r="F28" s="13">
        <f t="shared" si="4"/>
        <v>721.66</v>
      </c>
      <c r="G28" s="13">
        <f t="shared" si="5"/>
        <v>437566.13</v>
      </c>
    </row>
    <row r="29" spans="2:7" ht="21.95" customHeight="1" x14ac:dyDescent="0.25">
      <c r="B29" s="9">
        <f t="shared" si="0"/>
        <v>12</v>
      </c>
      <c r="C29" s="10">
        <f t="shared" si="1"/>
        <v>45688</v>
      </c>
      <c r="D29" s="13">
        <f t="shared" si="2"/>
        <v>2000</v>
      </c>
      <c r="E29" s="13">
        <f t="shared" si="3"/>
        <v>1276.23</v>
      </c>
      <c r="F29" s="13">
        <f t="shared" si="4"/>
        <v>723.77</v>
      </c>
      <c r="G29" s="13">
        <f t="shared" si="5"/>
        <v>436842.36</v>
      </c>
    </row>
    <row r="30" spans="2:7" ht="21.95" customHeight="1" x14ac:dyDescent="0.25">
      <c r="B30" s="9">
        <f t="shared" si="0"/>
        <v>13</v>
      </c>
      <c r="C30" s="10">
        <f t="shared" si="1"/>
        <v>45716</v>
      </c>
      <c r="D30" s="13">
        <f t="shared" si="2"/>
        <v>2000</v>
      </c>
      <c r="E30" s="13">
        <f t="shared" si="3"/>
        <v>1274.1199999999999</v>
      </c>
      <c r="F30" s="13">
        <f t="shared" si="4"/>
        <v>725.88</v>
      </c>
      <c r="G30" s="13">
        <f t="shared" si="5"/>
        <v>436116.47999999998</v>
      </c>
    </row>
    <row r="31" spans="2:7" ht="21.95" customHeight="1" x14ac:dyDescent="0.25">
      <c r="B31" s="9">
        <f t="shared" si="0"/>
        <v>14</v>
      </c>
      <c r="C31" s="10">
        <f t="shared" si="1"/>
        <v>45747</v>
      </c>
      <c r="D31" s="13">
        <f t="shared" si="2"/>
        <v>2000</v>
      </c>
      <c r="E31" s="13">
        <f t="shared" si="3"/>
        <v>1272.01</v>
      </c>
      <c r="F31" s="13">
        <f t="shared" si="4"/>
        <v>727.99</v>
      </c>
      <c r="G31" s="13">
        <f t="shared" si="5"/>
        <v>435388.49</v>
      </c>
    </row>
    <row r="32" spans="2:7" ht="21.95" customHeight="1" x14ac:dyDescent="0.25">
      <c r="B32" s="9">
        <f t="shared" si="0"/>
        <v>15</v>
      </c>
      <c r="C32" s="10">
        <f t="shared" si="1"/>
        <v>45777</v>
      </c>
      <c r="D32" s="13">
        <f t="shared" si="2"/>
        <v>2000</v>
      </c>
      <c r="E32" s="13">
        <f t="shared" si="3"/>
        <v>1269.8800000000001</v>
      </c>
      <c r="F32" s="13">
        <f t="shared" si="4"/>
        <v>730.12</v>
      </c>
      <c r="G32" s="13">
        <f t="shared" si="5"/>
        <v>434658.37</v>
      </c>
    </row>
    <row r="33" spans="2:7" ht="21.95" customHeight="1" x14ac:dyDescent="0.25">
      <c r="B33" s="9">
        <f t="shared" si="0"/>
        <v>16</v>
      </c>
      <c r="C33" s="10">
        <f t="shared" si="1"/>
        <v>45808</v>
      </c>
      <c r="D33" s="13">
        <f t="shared" si="2"/>
        <v>2000</v>
      </c>
      <c r="E33" s="13">
        <f t="shared" si="3"/>
        <v>1267.75</v>
      </c>
      <c r="F33" s="13">
        <f t="shared" si="4"/>
        <v>732.25</v>
      </c>
      <c r="G33" s="13">
        <f t="shared" si="5"/>
        <v>433926.12</v>
      </c>
    </row>
    <row r="34" spans="2:7" ht="21.95" customHeight="1" x14ac:dyDescent="0.25">
      <c r="B34" s="9">
        <f t="shared" si="0"/>
        <v>17</v>
      </c>
      <c r="C34" s="10">
        <f t="shared" si="1"/>
        <v>45838</v>
      </c>
      <c r="D34" s="13">
        <f t="shared" si="2"/>
        <v>2000</v>
      </c>
      <c r="E34" s="13">
        <f t="shared" si="3"/>
        <v>1265.6199999999999</v>
      </c>
      <c r="F34" s="13">
        <f t="shared" si="4"/>
        <v>734.38</v>
      </c>
      <c r="G34" s="13">
        <f t="shared" si="5"/>
        <v>433191.74</v>
      </c>
    </row>
    <row r="35" spans="2:7" ht="21.95" customHeight="1" x14ac:dyDescent="0.25">
      <c r="B35" s="9">
        <f t="shared" si="0"/>
        <v>18</v>
      </c>
      <c r="C35" s="10">
        <f t="shared" si="1"/>
        <v>45869</v>
      </c>
      <c r="D35" s="13">
        <f t="shared" si="2"/>
        <v>2000</v>
      </c>
      <c r="E35" s="13">
        <f t="shared" si="3"/>
        <v>1263.48</v>
      </c>
      <c r="F35" s="13">
        <f t="shared" si="4"/>
        <v>736.52</v>
      </c>
      <c r="G35" s="13">
        <f t="shared" si="5"/>
        <v>432455.22</v>
      </c>
    </row>
    <row r="36" spans="2:7" ht="21.95" customHeight="1" x14ac:dyDescent="0.25">
      <c r="B36" s="9">
        <f t="shared" si="0"/>
        <v>19</v>
      </c>
      <c r="C36" s="10">
        <f t="shared" si="1"/>
        <v>45900</v>
      </c>
      <c r="D36" s="13">
        <f t="shared" si="2"/>
        <v>2000</v>
      </c>
      <c r="E36" s="13">
        <f t="shared" si="3"/>
        <v>1261.33</v>
      </c>
      <c r="F36" s="13">
        <f t="shared" si="4"/>
        <v>738.67</v>
      </c>
      <c r="G36" s="13">
        <f t="shared" si="5"/>
        <v>431716.55</v>
      </c>
    </row>
    <row r="37" spans="2:7" ht="21.95" customHeight="1" x14ac:dyDescent="0.25">
      <c r="B37" s="9">
        <f t="shared" si="0"/>
        <v>20</v>
      </c>
      <c r="C37" s="10">
        <f t="shared" si="1"/>
        <v>45930</v>
      </c>
      <c r="D37" s="13">
        <f t="shared" si="2"/>
        <v>2000</v>
      </c>
      <c r="E37" s="13">
        <f t="shared" si="3"/>
        <v>1259.17</v>
      </c>
      <c r="F37" s="13">
        <f t="shared" si="4"/>
        <v>740.83</v>
      </c>
      <c r="G37" s="13">
        <f t="shared" si="5"/>
        <v>430975.72</v>
      </c>
    </row>
    <row r="38" spans="2:7" ht="21.95" customHeight="1" x14ac:dyDescent="0.25">
      <c r="B38" s="9">
        <f t="shared" si="0"/>
        <v>21</v>
      </c>
      <c r="C38" s="10">
        <f t="shared" si="1"/>
        <v>45961</v>
      </c>
      <c r="D38" s="13">
        <f t="shared" si="2"/>
        <v>2000</v>
      </c>
      <c r="E38" s="13">
        <f t="shared" si="3"/>
        <v>1257.01</v>
      </c>
      <c r="F38" s="13">
        <f t="shared" si="4"/>
        <v>742.99</v>
      </c>
      <c r="G38" s="13">
        <f t="shared" si="5"/>
        <v>430232.73</v>
      </c>
    </row>
    <row r="39" spans="2:7" ht="21.95" customHeight="1" x14ac:dyDescent="0.25">
      <c r="B39" s="9">
        <f t="shared" si="0"/>
        <v>22</v>
      </c>
      <c r="C39" s="10">
        <f t="shared" si="1"/>
        <v>45991</v>
      </c>
      <c r="D39" s="13">
        <f t="shared" si="2"/>
        <v>2000</v>
      </c>
      <c r="E39" s="13">
        <f t="shared" si="3"/>
        <v>1254.8499999999999</v>
      </c>
      <c r="F39" s="13">
        <f t="shared" si="4"/>
        <v>745.15</v>
      </c>
      <c r="G39" s="13">
        <f t="shared" si="5"/>
        <v>429487.58</v>
      </c>
    </row>
    <row r="40" spans="2:7" ht="21.95" customHeight="1" x14ac:dyDescent="0.25">
      <c r="B40" s="9">
        <f t="shared" si="0"/>
        <v>23</v>
      </c>
      <c r="C40" s="10">
        <f t="shared" si="1"/>
        <v>46022</v>
      </c>
      <c r="D40" s="13">
        <f t="shared" si="2"/>
        <v>2000</v>
      </c>
      <c r="E40" s="13">
        <f t="shared" si="3"/>
        <v>1252.67</v>
      </c>
      <c r="F40" s="13">
        <f t="shared" si="4"/>
        <v>747.33</v>
      </c>
      <c r="G40" s="13">
        <f t="shared" si="5"/>
        <v>428740.25</v>
      </c>
    </row>
    <row r="41" spans="2:7" ht="21.95" customHeight="1" x14ac:dyDescent="0.25">
      <c r="B41" s="9">
        <f t="shared" si="0"/>
        <v>24</v>
      </c>
      <c r="C41" s="10">
        <f t="shared" si="1"/>
        <v>46053</v>
      </c>
      <c r="D41" s="13">
        <f t="shared" si="2"/>
        <v>2000</v>
      </c>
      <c r="E41" s="13">
        <f t="shared" si="3"/>
        <v>1250.49</v>
      </c>
      <c r="F41" s="13">
        <f t="shared" si="4"/>
        <v>749.51</v>
      </c>
      <c r="G41" s="13">
        <f t="shared" si="5"/>
        <v>427990.74</v>
      </c>
    </row>
    <row r="42" spans="2:7" ht="21.95" customHeight="1" x14ac:dyDescent="0.25">
      <c r="B42" s="9">
        <f t="shared" si="0"/>
        <v>25</v>
      </c>
      <c r="C42" s="10">
        <f t="shared" si="1"/>
        <v>46081</v>
      </c>
      <c r="D42" s="13">
        <f t="shared" si="2"/>
        <v>2000</v>
      </c>
      <c r="E42" s="13">
        <f t="shared" si="3"/>
        <v>1248.31</v>
      </c>
      <c r="F42" s="13">
        <f t="shared" si="4"/>
        <v>751.69</v>
      </c>
      <c r="G42" s="13">
        <f t="shared" si="5"/>
        <v>427239.05</v>
      </c>
    </row>
    <row r="43" spans="2:7" ht="21.95" customHeight="1" x14ac:dyDescent="0.25">
      <c r="B43" s="9">
        <f t="shared" si="0"/>
        <v>26</v>
      </c>
      <c r="C43" s="10">
        <f t="shared" si="1"/>
        <v>46112</v>
      </c>
      <c r="D43" s="13">
        <f t="shared" si="2"/>
        <v>2000</v>
      </c>
      <c r="E43" s="13">
        <f t="shared" si="3"/>
        <v>1246.1099999999999</v>
      </c>
      <c r="F43" s="13">
        <f t="shared" si="4"/>
        <v>753.89</v>
      </c>
      <c r="G43" s="13">
        <f t="shared" si="5"/>
        <v>426485.16</v>
      </c>
    </row>
    <row r="44" spans="2:7" ht="21.95" customHeight="1" x14ac:dyDescent="0.25">
      <c r="B44" s="9">
        <f t="shared" si="0"/>
        <v>27</v>
      </c>
      <c r="C44" s="10">
        <f t="shared" si="1"/>
        <v>46142</v>
      </c>
      <c r="D44" s="13">
        <f t="shared" si="2"/>
        <v>2000</v>
      </c>
      <c r="E44" s="13">
        <f t="shared" si="3"/>
        <v>1243.92</v>
      </c>
      <c r="F44" s="13">
        <f t="shared" si="4"/>
        <v>756.08</v>
      </c>
      <c r="G44" s="13">
        <f t="shared" si="5"/>
        <v>425729.08</v>
      </c>
    </row>
    <row r="45" spans="2:7" ht="21.95" customHeight="1" x14ac:dyDescent="0.25">
      <c r="B45" s="9">
        <f t="shared" si="0"/>
        <v>28</v>
      </c>
      <c r="C45" s="10">
        <f t="shared" si="1"/>
        <v>46173</v>
      </c>
      <c r="D45" s="13">
        <f t="shared" si="2"/>
        <v>2000</v>
      </c>
      <c r="E45" s="13">
        <f t="shared" si="3"/>
        <v>1241.71</v>
      </c>
      <c r="F45" s="13">
        <f t="shared" si="4"/>
        <v>758.29</v>
      </c>
      <c r="G45" s="13">
        <f t="shared" si="5"/>
        <v>424970.79</v>
      </c>
    </row>
    <row r="46" spans="2:7" ht="21.95" customHeight="1" x14ac:dyDescent="0.25">
      <c r="B46" s="9">
        <f t="shared" si="0"/>
        <v>29</v>
      </c>
      <c r="C46" s="10">
        <f t="shared" si="1"/>
        <v>46203</v>
      </c>
      <c r="D46" s="13">
        <f t="shared" si="2"/>
        <v>2000</v>
      </c>
      <c r="E46" s="13">
        <f t="shared" si="3"/>
        <v>1239.5</v>
      </c>
      <c r="F46" s="13">
        <f t="shared" si="4"/>
        <v>760.5</v>
      </c>
      <c r="G46" s="13">
        <f t="shared" si="5"/>
        <v>424210.29</v>
      </c>
    </row>
    <row r="47" spans="2:7" ht="21.95" customHeight="1" x14ac:dyDescent="0.25">
      <c r="B47" s="9">
        <f t="shared" si="0"/>
        <v>30</v>
      </c>
      <c r="C47" s="10">
        <f t="shared" si="1"/>
        <v>46234</v>
      </c>
      <c r="D47" s="13">
        <f t="shared" si="2"/>
        <v>2000</v>
      </c>
      <c r="E47" s="13">
        <f t="shared" si="3"/>
        <v>1237.28</v>
      </c>
      <c r="F47" s="13">
        <f t="shared" si="4"/>
        <v>762.72</v>
      </c>
      <c r="G47" s="13">
        <f t="shared" si="5"/>
        <v>423447.57</v>
      </c>
    </row>
    <row r="48" spans="2:7" ht="21.95" customHeight="1" x14ac:dyDescent="0.25">
      <c r="B48" s="9">
        <f t="shared" si="0"/>
        <v>31</v>
      </c>
      <c r="C48" s="10">
        <f t="shared" si="1"/>
        <v>46265</v>
      </c>
      <c r="D48" s="13">
        <f t="shared" si="2"/>
        <v>2000</v>
      </c>
      <c r="E48" s="13">
        <f t="shared" si="3"/>
        <v>1235.06</v>
      </c>
      <c r="F48" s="13">
        <f t="shared" si="4"/>
        <v>764.94</v>
      </c>
      <c r="G48" s="13">
        <f t="shared" si="5"/>
        <v>422682.63</v>
      </c>
    </row>
    <row r="49" spans="2:7" ht="21.95" customHeight="1" x14ac:dyDescent="0.25">
      <c r="B49" s="9">
        <f t="shared" si="0"/>
        <v>32</v>
      </c>
      <c r="C49" s="10">
        <f t="shared" si="1"/>
        <v>46295</v>
      </c>
      <c r="D49" s="13">
        <f t="shared" si="2"/>
        <v>2000</v>
      </c>
      <c r="E49" s="13">
        <f t="shared" si="3"/>
        <v>1232.82</v>
      </c>
      <c r="F49" s="13">
        <f t="shared" si="4"/>
        <v>767.18</v>
      </c>
      <c r="G49" s="13">
        <f t="shared" si="5"/>
        <v>421915.45</v>
      </c>
    </row>
    <row r="50" spans="2:7" ht="21.95" customHeight="1" x14ac:dyDescent="0.25">
      <c r="B50" s="9">
        <f t="shared" si="0"/>
        <v>33</v>
      </c>
      <c r="C50" s="10">
        <f t="shared" si="1"/>
        <v>46326</v>
      </c>
      <c r="D50" s="13">
        <f t="shared" si="2"/>
        <v>2000</v>
      </c>
      <c r="E50" s="13">
        <f t="shared" si="3"/>
        <v>1230.5899999999999</v>
      </c>
      <c r="F50" s="13">
        <f t="shared" si="4"/>
        <v>769.41</v>
      </c>
      <c r="G50" s="13">
        <f t="shared" si="5"/>
        <v>421146.04</v>
      </c>
    </row>
    <row r="51" spans="2:7" ht="21.95" customHeight="1" x14ac:dyDescent="0.25">
      <c r="B51" s="9">
        <f t="shared" si="0"/>
        <v>34</v>
      </c>
      <c r="C51" s="10">
        <f t="shared" si="1"/>
        <v>46356</v>
      </c>
      <c r="D51" s="13">
        <f t="shared" si="2"/>
        <v>2000</v>
      </c>
      <c r="E51" s="13">
        <f t="shared" si="3"/>
        <v>1228.3399999999999</v>
      </c>
      <c r="F51" s="13">
        <f t="shared" si="4"/>
        <v>771.66</v>
      </c>
      <c r="G51" s="13">
        <f t="shared" si="5"/>
        <v>420374.38</v>
      </c>
    </row>
    <row r="52" spans="2:7" ht="21.95" customHeight="1" x14ac:dyDescent="0.25">
      <c r="B52" s="9">
        <f t="shared" si="0"/>
        <v>35</v>
      </c>
      <c r="C52" s="10">
        <f t="shared" si="1"/>
        <v>46387</v>
      </c>
      <c r="D52" s="13">
        <f t="shared" si="2"/>
        <v>2000</v>
      </c>
      <c r="E52" s="13">
        <f t="shared" si="3"/>
        <v>1226.0899999999999</v>
      </c>
      <c r="F52" s="13">
        <f t="shared" si="4"/>
        <v>773.91</v>
      </c>
      <c r="G52" s="13">
        <f t="shared" si="5"/>
        <v>419600.47</v>
      </c>
    </row>
    <row r="53" spans="2:7" ht="21.95" customHeight="1" x14ac:dyDescent="0.25">
      <c r="B53" s="9">
        <f t="shared" si="0"/>
        <v>36</v>
      </c>
      <c r="C53" s="10">
        <f t="shared" si="1"/>
        <v>46418</v>
      </c>
      <c r="D53" s="13">
        <f t="shared" si="2"/>
        <v>2000</v>
      </c>
      <c r="E53" s="13">
        <f t="shared" si="3"/>
        <v>1223.83</v>
      </c>
      <c r="F53" s="13">
        <f t="shared" si="4"/>
        <v>776.17</v>
      </c>
      <c r="G53" s="13">
        <f t="shared" si="5"/>
        <v>418824.3</v>
      </c>
    </row>
    <row r="54" spans="2:7" ht="21.95" customHeight="1" x14ac:dyDescent="0.25">
      <c r="B54" s="9">
        <f t="shared" si="0"/>
        <v>37</v>
      </c>
      <c r="C54" s="10">
        <f t="shared" si="1"/>
        <v>46446</v>
      </c>
      <c r="D54" s="13">
        <f t="shared" si="2"/>
        <v>2000</v>
      </c>
      <c r="E54" s="13">
        <f t="shared" si="3"/>
        <v>1221.57</v>
      </c>
      <c r="F54" s="13">
        <f t="shared" si="4"/>
        <v>778.43</v>
      </c>
      <c r="G54" s="13">
        <f t="shared" si="5"/>
        <v>418045.87</v>
      </c>
    </row>
    <row r="55" spans="2:7" ht="21.95" customHeight="1" x14ac:dyDescent="0.25">
      <c r="B55" s="9">
        <f t="shared" si="0"/>
        <v>38</v>
      </c>
      <c r="C55" s="10">
        <f t="shared" si="1"/>
        <v>46477</v>
      </c>
      <c r="D55" s="13">
        <f t="shared" si="2"/>
        <v>2000</v>
      </c>
      <c r="E55" s="13">
        <f t="shared" si="3"/>
        <v>1219.3</v>
      </c>
      <c r="F55" s="13">
        <f t="shared" si="4"/>
        <v>780.7</v>
      </c>
      <c r="G55" s="13">
        <f t="shared" si="5"/>
        <v>417265.17</v>
      </c>
    </row>
    <row r="56" spans="2:7" ht="21.95" customHeight="1" x14ac:dyDescent="0.25">
      <c r="B56" s="9">
        <f t="shared" si="0"/>
        <v>39</v>
      </c>
      <c r="C56" s="10">
        <f t="shared" si="1"/>
        <v>46507</v>
      </c>
      <c r="D56" s="13">
        <f t="shared" si="2"/>
        <v>2000</v>
      </c>
      <c r="E56" s="13">
        <f t="shared" si="3"/>
        <v>1217.02</v>
      </c>
      <c r="F56" s="13">
        <f t="shared" si="4"/>
        <v>782.98</v>
      </c>
      <c r="G56" s="13">
        <f t="shared" si="5"/>
        <v>416482.19</v>
      </c>
    </row>
    <row r="57" spans="2:7" ht="21.95" customHeight="1" x14ac:dyDescent="0.25">
      <c r="B57" s="9">
        <f t="shared" si="0"/>
        <v>40</v>
      </c>
      <c r="C57" s="10">
        <f t="shared" si="1"/>
        <v>46538</v>
      </c>
      <c r="D57" s="13">
        <f t="shared" si="2"/>
        <v>2000</v>
      </c>
      <c r="E57" s="13">
        <f t="shared" si="3"/>
        <v>1214.74</v>
      </c>
      <c r="F57" s="13">
        <f t="shared" si="4"/>
        <v>785.26</v>
      </c>
      <c r="G57" s="13">
        <f t="shared" si="5"/>
        <v>415696.93</v>
      </c>
    </row>
    <row r="58" spans="2:7" ht="21.95" customHeight="1" x14ac:dyDescent="0.25">
      <c r="B58" s="9">
        <f t="shared" si="0"/>
        <v>41</v>
      </c>
      <c r="C58" s="10">
        <f t="shared" si="1"/>
        <v>46568</v>
      </c>
      <c r="D58" s="13">
        <f t="shared" si="2"/>
        <v>2000</v>
      </c>
      <c r="E58" s="13">
        <f t="shared" si="3"/>
        <v>1212.45</v>
      </c>
      <c r="F58" s="13">
        <f t="shared" si="4"/>
        <v>787.55</v>
      </c>
      <c r="G58" s="13">
        <f t="shared" si="5"/>
        <v>414909.38</v>
      </c>
    </row>
    <row r="59" spans="2:7" ht="21.95" customHeight="1" x14ac:dyDescent="0.25">
      <c r="B59" s="9">
        <f t="shared" si="0"/>
        <v>42</v>
      </c>
      <c r="C59" s="10">
        <f t="shared" si="1"/>
        <v>46599</v>
      </c>
      <c r="D59" s="13">
        <f t="shared" si="2"/>
        <v>2000</v>
      </c>
      <c r="E59" s="13">
        <f t="shared" si="3"/>
        <v>1210.1500000000001</v>
      </c>
      <c r="F59" s="13">
        <f t="shared" si="4"/>
        <v>789.85</v>
      </c>
      <c r="G59" s="13">
        <f t="shared" si="5"/>
        <v>414119.53</v>
      </c>
    </row>
    <row r="60" spans="2:7" ht="21.95" customHeight="1" x14ac:dyDescent="0.25">
      <c r="B60" s="9">
        <f t="shared" si="0"/>
        <v>43</v>
      </c>
      <c r="C60" s="10">
        <f t="shared" si="1"/>
        <v>46630</v>
      </c>
      <c r="D60" s="13">
        <f t="shared" si="2"/>
        <v>2000</v>
      </c>
      <c r="E60" s="13">
        <f t="shared" si="3"/>
        <v>1207.8499999999999</v>
      </c>
      <c r="F60" s="13">
        <f t="shared" si="4"/>
        <v>792.15</v>
      </c>
      <c r="G60" s="13">
        <f t="shared" si="5"/>
        <v>413327.38</v>
      </c>
    </row>
    <row r="61" spans="2:7" ht="21.95" customHeight="1" x14ac:dyDescent="0.25">
      <c r="B61" s="9">
        <f t="shared" si="0"/>
        <v>44</v>
      </c>
      <c r="C61" s="10">
        <f t="shared" si="1"/>
        <v>46660</v>
      </c>
      <c r="D61" s="13">
        <f t="shared" si="2"/>
        <v>2000</v>
      </c>
      <c r="E61" s="13">
        <f t="shared" si="3"/>
        <v>1205.54</v>
      </c>
      <c r="F61" s="13">
        <f t="shared" si="4"/>
        <v>794.46</v>
      </c>
      <c r="G61" s="13">
        <f t="shared" si="5"/>
        <v>412532.92</v>
      </c>
    </row>
    <row r="62" spans="2:7" ht="21.95" customHeight="1" x14ac:dyDescent="0.25">
      <c r="B62" s="9">
        <f t="shared" si="0"/>
        <v>45</v>
      </c>
      <c r="C62" s="10">
        <f t="shared" si="1"/>
        <v>46691</v>
      </c>
      <c r="D62" s="13">
        <f t="shared" si="2"/>
        <v>2000</v>
      </c>
      <c r="E62" s="13">
        <f t="shared" si="3"/>
        <v>1203.22</v>
      </c>
      <c r="F62" s="13">
        <f t="shared" si="4"/>
        <v>796.78</v>
      </c>
      <c r="G62" s="13">
        <f t="shared" si="5"/>
        <v>411736.14</v>
      </c>
    </row>
    <row r="63" spans="2:7" ht="21.95" customHeight="1" x14ac:dyDescent="0.25">
      <c r="B63" s="9">
        <f t="shared" si="0"/>
        <v>46</v>
      </c>
      <c r="C63" s="10">
        <f t="shared" si="1"/>
        <v>46721</v>
      </c>
      <c r="D63" s="13">
        <f t="shared" si="2"/>
        <v>2000</v>
      </c>
      <c r="E63" s="13">
        <f t="shared" si="3"/>
        <v>1200.9000000000001</v>
      </c>
      <c r="F63" s="13">
        <f t="shared" si="4"/>
        <v>799.1</v>
      </c>
      <c r="G63" s="13">
        <f t="shared" si="5"/>
        <v>410937.04</v>
      </c>
    </row>
    <row r="64" spans="2:7" ht="21.95" customHeight="1" x14ac:dyDescent="0.25">
      <c r="B64" s="9">
        <f t="shared" si="0"/>
        <v>47</v>
      </c>
      <c r="C64" s="10">
        <f t="shared" si="1"/>
        <v>46752</v>
      </c>
      <c r="D64" s="13">
        <f t="shared" si="2"/>
        <v>2000</v>
      </c>
      <c r="E64" s="13">
        <f t="shared" si="3"/>
        <v>1198.57</v>
      </c>
      <c r="F64" s="13">
        <f t="shared" si="4"/>
        <v>801.43</v>
      </c>
      <c r="G64" s="13">
        <f t="shared" si="5"/>
        <v>410135.61</v>
      </c>
    </row>
    <row r="65" spans="2:7" ht="21.95" customHeight="1" x14ac:dyDescent="0.25">
      <c r="B65" s="9">
        <f t="shared" si="0"/>
        <v>48</v>
      </c>
      <c r="C65" s="10">
        <f t="shared" si="1"/>
        <v>46783</v>
      </c>
      <c r="D65" s="13">
        <f t="shared" si="2"/>
        <v>2000</v>
      </c>
      <c r="E65" s="13">
        <f t="shared" si="3"/>
        <v>1196.23</v>
      </c>
      <c r="F65" s="13">
        <f t="shared" si="4"/>
        <v>803.77</v>
      </c>
      <c r="G65" s="13">
        <f t="shared" si="5"/>
        <v>409331.84</v>
      </c>
    </row>
    <row r="66" spans="2:7" ht="21.95" customHeight="1" x14ac:dyDescent="0.25">
      <c r="B66" s="9">
        <f t="shared" si="0"/>
        <v>49</v>
      </c>
      <c r="C66" s="10">
        <f t="shared" si="1"/>
        <v>46812</v>
      </c>
      <c r="D66" s="13">
        <f t="shared" si="2"/>
        <v>2000</v>
      </c>
      <c r="E66" s="13">
        <f t="shared" si="3"/>
        <v>1193.8800000000001</v>
      </c>
      <c r="F66" s="13">
        <f t="shared" si="4"/>
        <v>806.12</v>
      </c>
      <c r="G66" s="13">
        <f t="shared" si="5"/>
        <v>408525.72</v>
      </c>
    </row>
    <row r="67" spans="2:7" ht="21.95" customHeight="1" x14ac:dyDescent="0.25">
      <c r="B67" s="9">
        <f t="shared" si="0"/>
        <v>50</v>
      </c>
      <c r="C67" s="10">
        <f t="shared" si="1"/>
        <v>46843</v>
      </c>
      <c r="D67" s="13">
        <f t="shared" si="2"/>
        <v>2000</v>
      </c>
      <c r="E67" s="13">
        <f t="shared" si="3"/>
        <v>1191.53</v>
      </c>
      <c r="F67" s="13">
        <f t="shared" si="4"/>
        <v>808.47</v>
      </c>
      <c r="G67" s="13">
        <f t="shared" si="5"/>
        <v>407717.25</v>
      </c>
    </row>
    <row r="68" spans="2:7" ht="21.95" customHeight="1" x14ac:dyDescent="0.25">
      <c r="B68" s="9">
        <f t="shared" si="0"/>
        <v>51</v>
      </c>
      <c r="C68" s="10">
        <f t="shared" si="1"/>
        <v>46873</v>
      </c>
      <c r="D68" s="13">
        <f t="shared" si="2"/>
        <v>2000</v>
      </c>
      <c r="E68" s="13">
        <f t="shared" si="3"/>
        <v>1189.18</v>
      </c>
      <c r="F68" s="13">
        <f t="shared" si="4"/>
        <v>810.82</v>
      </c>
      <c r="G68" s="13">
        <f t="shared" si="5"/>
        <v>406906.43</v>
      </c>
    </row>
    <row r="69" spans="2:7" ht="21.95" customHeight="1" x14ac:dyDescent="0.25">
      <c r="B69" s="9">
        <f t="shared" si="0"/>
        <v>52</v>
      </c>
      <c r="C69" s="10">
        <f t="shared" si="1"/>
        <v>46904</v>
      </c>
      <c r="D69" s="13">
        <f t="shared" si="2"/>
        <v>2000</v>
      </c>
      <c r="E69" s="13">
        <f t="shared" si="3"/>
        <v>1186.81</v>
      </c>
      <c r="F69" s="13">
        <f t="shared" si="4"/>
        <v>813.19</v>
      </c>
      <c r="G69" s="13">
        <f t="shared" si="5"/>
        <v>406093.24</v>
      </c>
    </row>
    <row r="70" spans="2:7" ht="21.95" customHeight="1" x14ac:dyDescent="0.25">
      <c r="B70" s="9">
        <f t="shared" si="0"/>
        <v>53</v>
      </c>
      <c r="C70" s="10">
        <f t="shared" si="1"/>
        <v>46934</v>
      </c>
      <c r="D70" s="13">
        <f t="shared" si="2"/>
        <v>2000</v>
      </c>
      <c r="E70" s="13">
        <f t="shared" si="3"/>
        <v>1184.44</v>
      </c>
      <c r="F70" s="13">
        <f t="shared" si="4"/>
        <v>815.56</v>
      </c>
      <c r="G70" s="13">
        <f t="shared" si="5"/>
        <v>405277.68</v>
      </c>
    </row>
    <row r="71" spans="2:7" ht="21.95" customHeight="1" x14ac:dyDescent="0.25">
      <c r="B71" s="9">
        <f t="shared" si="0"/>
        <v>54</v>
      </c>
      <c r="C71" s="10">
        <f t="shared" si="1"/>
        <v>46965</v>
      </c>
      <c r="D71" s="13">
        <f t="shared" si="2"/>
        <v>2000</v>
      </c>
      <c r="E71" s="13">
        <f t="shared" si="3"/>
        <v>1182.06</v>
      </c>
      <c r="F71" s="13">
        <f t="shared" si="4"/>
        <v>817.94</v>
      </c>
      <c r="G71" s="13">
        <f t="shared" si="5"/>
        <v>404459.74</v>
      </c>
    </row>
    <row r="72" spans="2:7" ht="21.95" customHeight="1" x14ac:dyDescent="0.25">
      <c r="B72" s="9">
        <f t="shared" si="0"/>
        <v>55</v>
      </c>
      <c r="C72" s="10">
        <f t="shared" si="1"/>
        <v>46996</v>
      </c>
      <c r="D72" s="13">
        <f t="shared" si="2"/>
        <v>2000</v>
      </c>
      <c r="E72" s="13">
        <f t="shared" si="3"/>
        <v>1179.67</v>
      </c>
      <c r="F72" s="13">
        <f t="shared" si="4"/>
        <v>820.33</v>
      </c>
      <c r="G72" s="13">
        <f t="shared" si="5"/>
        <v>403639.41</v>
      </c>
    </row>
    <row r="73" spans="2:7" ht="21.95" customHeight="1" x14ac:dyDescent="0.25">
      <c r="B73" s="9">
        <f t="shared" si="0"/>
        <v>56</v>
      </c>
      <c r="C73" s="10">
        <f t="shared" si="1"/>
        <v>47026</v>
      </c>
      <c r="D73" s="13">
        <f t="shared" si="2"/>
        <v>2000</v>
      </c>
      <c r="E73" s="13">
        <f t="shared" si="3"/>
        <v>1177.28</v>
      </c>
      <c r="F73" s="13">
        <f t="shared" si="4"/>
        <v>822.72</v>
      </c>
      <c r="G73" s="13">
        <f t="shared" si="5"/>
        <v>402816.69</v>
      </c>
    </row>
    <row r="74" spans="2:7" ht="21.95" customHeight="1" x14ac:dyDescent="0.25">
      <c r="B74" s="9">
        <f t="shared" si="0"/>
        <v>57</v>
      </c>
      <c r="C74" s="10">
        <f t="shared" si="1"/>
        <v>47057</v>
      </c>
      <c r="D74" s="13">
        <f t="shared" si="2"/>
        <v>2000</v>
      </c>
      <c r="E74" s="13">
        <f t="shared" si="3"/>
        <v>1174.8800000000001</v>
      </c>
      <c r="F74" s="13">
        <f t="shared" si="4"/>
        <v>825.12</v>
      </c>
      <c r="G74" s="13">
        <f t="shared" si="5"/>
        <v>401991.57</v>
      </c>
    </row>
    <row r="75" spans="2:7" ht="21.95" customHeight="1" x14ac:dyDescent="0.25">
      <c r="B75" s="9">
        <f t="shared" si="0"/>
        <v>58</v>
      </c>
      <c r="C75" s="10">
        <f t="shared" si="1"/>
        <v>47087</v>
      </c>
      <c r="D75" s="13">
        <f t="shared" si="2"/>
        <v>2000</v>
      </c>
      <c r="E75" s="13">
        <f t="shared" si="3"/>
        <v>1172.48</v>
      </c>
      <c r="F75" s="13">
        <f t="shared" si="4"/>
        <v>827.52</v>
      </c>
      <c r="G75" s="13">
        <f t="shared" si="5"/>
        <v>401164.05</v>
      </c>
    </row>
    <row r="76" spans="2:7" ht="21.95" customHeight="1" x14ac:dyDescent="0.25">
      <c r="B76" s="9">
        <f t="shared" si="0"/>
        <v>59</v>
      </c>
      <c r="C76" s="10">
        <f t="shared" si="1"/>
        <v>47118</v>
      </c>
      <c r="D76" s="13">
        <f t="shared" si="2"/>
        <v>2000</v>
      </c>
      <c r="E76" s="13">
        <f t="shared" si="3"/>
        <v>1170.06</v>
      </c>
      <c r="F76" s="13">
        <f t="shared" si="4"/>
        <v>829.94</v>
      </c>
      <c r="G76" s="13">
        <f t="shared" si="5"/>
        <v>400334.11</v>
      </c>
    </row>
    <row r="77" spans="2:7" ht="21.95" customHeight="1" x14ac:dyDescent="0.25">
      <c r="B77" s="9">
        <f t="shared" si="0"/>
        <v>60</v>
      </c>
      <c r="C77" s="10">
        <f t="shared" si="1"/>
        <v>47149</v>
      </c>
      <c r="D77" s="13">
        <f t="shared" si="2"/>
        <v>2000</v>
      </c>
      <c r="E77" s="13">
        <f t="shared" si="3"/>
        <v>1167.6400000000001</v>
      </c>
      <c r="F77" s="13">
        <f t="shared" si="4"/>
        <v>832.36</v>
      </c>
      <c r="G77" s="13">
        <f t="shared" si="5"/>
        <v>399501.75</v>
      </c>
    </row>
    <row r="78" spans="2:7" ht="21.95" customHeight="1" x14ac:dyDescent="0.25">
      <c r="B78" s="9">
        <f t="shared" si="0"/>
        <v>61</v>
      </c>
      <c r="C78" s="10">
        <f t="shared" si="1"/>
        <v>47177</v>
      </c>
      <c r="D78" s="13">
        <f t="shared" si="2"/>
        <v>2000</v>
      </c>
      <c r="E78" s="13">
        <f t="shared" si="3"/>
        <v>1165.21</v>
      </c>
      <c r="F78" s="13">
        <f t="shared" si="4"/>
        <v>834.79</v>
      </c>
      <c r="G78" s="13">
        <f t="shared" si="5"/>
        <v>398666.96</v>
      </c>
    </row>
    <row r="79" spans="2:7" ht="21.95" customHeight="1" x14ac:dyDescent="0.25">
      <c r="B79" s="9">
        <f t="shared" si="0"/>
        <v>62</v>
      </c>
      <c r="C79" s="10">
        <f t="shared" si="1"/>
        <v>47208</v>
      </c>
      <c r="D79" s="13">
        <f t="shared" si="2"/>
        <v>2000</v>
      </c>
      <c r="E79" s="13">
        <f t="shared" si="3"/>
        <v>1162.78</v>
      </c>
      <c r="F79" s="13">
        <f t="shared" si="4"/>
        <v>837.22</v>
      </c>
      <c r="G79" s="13">
        <f t="shared" si="5"/>
        <v>397829.74</v>
      </c>
    </row>
    <row r="80" spans="2:7" ht="21.95" customHeight="1" x14ac:dyDescent="0.25">
      <c r="B80" s="9">
        <f t="shared" si="0"/>
        <v>63</v>
      </c>
      <c r="C80" s="10">
        <f t="shared" si="1"/>
        <v>47238</v>
      </c>
      <c r="D80" s="13">
        <f t="shared" si="2"/>
        <v>2000</v>
      </c>
      <c r="E80" s="13">
        <f t="shared" si="3"/>
        <v>1160.3399999999999</v>
      </c>
      <c r="F80" s="13">
        <f t="shared" si="4"/>
        <v>839.66</v>
      </c>
      <c r="G80" s="13">
        <f t="shared" si="5"/>
        <v>396990.08</v>
      </c>
    </row>
    <row r="81" spans="2:7" ht="21.95" customHeight="1" x14ac:dyDescent="0.25">
      <c r="B81" s="9">
        <f t="shared" si="0"/>
        <v>64</v>
      </c>
      <c r="C81" s="10">
        <f t="shared" si="1"/>
        <v>47269</v>
      </c>
      <c r="D81" s="13">
        <f t="shared" si="2"/>
        <v>2000</v>
      </c>
      <c r="E81" s="13">
        <f t="shared" si="3"/>
        <v>1157.8900000000001</v>
      </c>
      <c r="F81" s="13">
        <f t="shared" si="4"/>
        <v>842.11</v>
      </c>
      <c r="G81" s="13">
        <f t="shared" si="5"/>
        <v>396147.97</v>
      </c>
    </row>
    <row r="82" spans="2:7" ht="21.95" customHeight="1" x14ac:dyDescent="0.25">
      <c r="B82" s="9">
        <f t="shared" ref="B82:B145" si="6">IF($G81&gt;0,B81+1,"")</f>
        <v>65</v>
      </c>
      <c r="C82" s="10">
        <f t="shared" ref="C82:C145" si="7">IF($G81&gt;0,EOMONTH(C81,1),"")</f>
        <v>47299</v>
      </c>
      <c r="D82" s="13">
        <f t="shared" ref="D82:D145" si="8">IF($G81&gt;0,MIN($C$5,ROUND($G81+E82,2)),"")</f>
        <v>2000</v>
      </c>
      <c r="E82" s="13">
        <f t="shared" ref="E82:E145" si="9">IF($G81&gt;0,ROUND($G81*($C$10/12),2),"")</f>
        <v>1155.43</v>
      </c>
      <c r="F82" s="13">
        <f t="shared" ref="F82:F145" si="10">IF($G81&gt;0,ROUND($D82-E82,2),"")</f>
        <v>844.57</v>
      </c>
      <c r="G82" s="13">
        <f t="shared" ref="G82:G145" si="11">IF($G81&gt;0,MAX(0,ROUND($G81-F82,2)),"")</f>
        <v>395303.4</v>
      </c>
    </row>
    <row r="83" spans="2:7" ht="21.95" customHeight="1" x14ac:dyDescent="0.25">
      <c r="B83" s="9">
        <f t="shared" si="6"/>
        <v>66</v>
      </c>
      <c r="C83" s="10">
        <f t="shared" si="7"/>
        <v>47330</v>
      </c>
      <c r="D83" s="13">
        <f t="shared" si="8"/>
        <v>2000</v>
      </c>
      <c r="E83" s="13">
        <f t="shared" si="9"/>
        <v>1152.97</v>
      </c>
      <c r="F83" s="13">
        <f t="shared" si="10"/>
        <v>847.03</v>
      </c>
      <c r="G83" s="13">
        <f t="shared" si="11"/>
        <v>394456.37</v>
      </c>
    </row>
    <row r="84" spans="2:7" ht="21.95" customHeight="1" x14ac:dyDescent="0.25">
      <c r="B84" s="9">
        <f t="shared" si="6"/>
        <v>67</v>
      </c>
      <c r="C84" s="10">
        <f t="shared" si="7"/>
        <v>47361</v>
      </c>
      <c r="D84" s="13">
        <f t="shared" si="8"/>
        <v>2000</v>
      </c>
      <c r="E84" s="13">
        <f t="shared" si="9"/>
        <v>1150.5</v>
      </c>
      <c r="F84" s="13">
        <f t="shared" si="10"/>
        <v>849.5</v>
      </c>
      <c r="G84" s="13">
        <f t="shared" si="11"/>
        <v>393606.87</v>
      </c>
    </row>
    <row r="85" spans="2:7" ht="21.95" customHeight="1" x14ac:dyDescent="0.25">
      <c r="B85" s="9">
        <f t="shared" si="6"/>
        <v>68</v>
      </c>
      <c r="C85" s="10">
        <f t="shared" si="7"/>
        <v>47391</v>
      </c>
      <c r="D85" s="13">
        <f t="shared" si="8"/>
        <v>2000</v>
      </c>
      <c r="E85" s="13">
        <f t="shared" si="9"/>
        <v>1148.02</v>
      </c>
      <c r="F85" s="13">
        <f t="shared" si="10"/>
        <v>851.98</v>
      </c>
      <c r="G85" s="13">
        <f t="shared" si="11"/>
        <v>392754.89</v>
      </c>
    </row>
    <row r="86" spans="2:7" ht="21.95" customHeight="1" x14ac:dyDescent="0.25">
      <c r="B86" s="9">
        <f t="shared" si="6"/>
        <v>69</v>
      </c>
      <c r="C86" s="10">
        <f t="shared" si="7"/>
        <v>47422</v>
      </c>
      <c r="D86" s="13">
        <f t="shared" si="8"/>
        <v>2000</v>
      </c>
      <c r="E86" s="13">
        <f t="shared" si="9"/>
        <v>1145.54</v>
      </c>
      <c r="F86" s="13">
        <f t="shared" si="10"/>
        <v>854.46</v>
      </c>
      <c r="G86" s="13">
        <f t="shared" si="11"/>
        <v>391900.43</v>
      </c>
    </row>
    <row r="87" spans="2:7" ht="21.95" customHeight="1" x14ac:dyDescent="0.25">
      <c r="B87" s="9">
        <f t="shared" si="6"/>
        <v>70</v>
      </c>
      <c r="C87" s="10">
        <f t="shared" si="7"/>
        <v>47452</v>
      </c>
      <c r="D87" s="13">
        <f t="shared" si="8"/>
        <v>2000</v>
      </c>
      <c r="E87" s="13">
        <f t="shared" si="9"/>
        <v>1143.04</v>
      </c>
      <c r="F87" s="13">
        <f t="shared" si="10"/>
        <v>856.96</v>
      </c>
      <c r="G87" s="13">
        <f t="shared" si="11"/>
        <v>391043.47</v>
      </c>
    </row>
    <row r="88" spans="2:7" ht="21.95" customHeight="1" x14ac:dyDescent="0.25">
      <c r="B88" s="9">
        <f t="shared" si="6"/>
        <v>71</v>
      </c>
      <c r="C88" s="10">
        <f t="shared" si="7"/>
        <v>47483</v>
      </c>
      <c r="D88" s="13">
        <f t="shared" si="8"/>
        <v>2000</v>
      </c>
      <c r="E88" s="13">
        <f t="shared" si="9"/>
        <v>1140.54</v>
      </c>
      <c r="F88" s="13">
        <f t="shared" si="10"/>
        <v>859.46</v>
      </c>
      <c r="G88" s="13">
        <f t="shared" si="11"/>
        <v>390184.01</v>
      </c>
    </row>
    <row r="89" spans="2:7" ht="21.95" customHeight="1" x14ac:dyDescent="0.25">
      <c r="B89" s="9">
        <f t="shared" si="6"/>
        <v>72</v>
      </c>
      <c r="C89" s="10">
        <f t="shared" si="7"/>
        <v>47514</v>
      </c>
      <c r="D89" s="13">
        <f t="shared" si="8"/>
        <v>2000</v>
      </c>
      <c r="E89" s="13">
        <f t="shared" si="9"/>
        <v>1138.04</v>
      </c>
      <c r="F89" s="13">
        <f t="shared" si="10"/>
        <v>861.96</v>
      </c>
      <c r="G89" s="13">
        <f t="shared" si="11"/>
        <v>389322.05</v>
      </c>
    </row>
    <row r="90" spans="2:7" ht="21.95" customHeight="1" x14ac:dyDescent="0.25">
      <c r="B90" s="9">
        <f t="shared" si="6"/>
        <v>73</v>
      </c>
      <c r="C90" s="10">
        <f t="shared" si="7"/>
        <v>47542</v>
      </c>
      <c r="D90" s="13">
        <f t="shared" si="8"/>
        <v>2000</v>
      </c>
      <c r="E90" s="13">
        <f t="shared" si="9"/>
        <v>1135.52</v>
      </c>
      <c r="F90" s="13">
        <f t="shared" si="10"/>
        <v>864.48</v>
      </c>
      <c r="G90" s="13">
        <f t="shared" si="11"/>
        <v>388457.57</v>
      </c>
    </row>
    <row r="91" spans="2:7" ht="21.95" customHeight="1" x14ac:dyDescent="0.25">
      <c r="B91" s="9">
        <f t="shared" si="6"/>
        <v>74</v>
      </c>
      <c r="C91" s="10">
        <f t="shared" si="7"/>
        <v>47573</v>
      </c>
      <c r="D91" s="13">
        <f t="shared" si="8"/>
        <v>2000</v>
      </c>
      <c r="E91" s="13">
        <f t="shared" si="9"/>
        <v>1133</v>
      </c>
      <c r="F91" s="13">
        <f t="shared" si="10"/>
        <v>867</v>
      </c>
      <c r="G91" s="13">
        <f t="shared" si="11"/>
        <v>387590.57</v>
      </c>
    </row>
    <row r="92" spans="2:7" ht="21.95" customHeight="1" x14ac:dyDescent="0.25">
      <c r="B92" s="9">
        <f t="shared" si="6"/>
        <v>75</v>
      </c>
      <c r="C92" s="10">
        <f t="shared" si="7"/>
        <v>47603</v>
      </c>
      <c r="D92" s="13">
        <f t="shared" si="8"/>
        <v>2000</v>
      </c>
      <c r="E92" s="13">
        <f t="shared" si="9"/>
        <v>1130.47</v>
      </c>
      <c r="F92" s="13">
        <f t="shared" si="10"/>
        <v>869.53</v>
      </c>
      <c r="G92" s="13">
        <f t="shared" si="11"/>
        <v>386721.04</v>
      </c>
    </row>
    <row r="93" spans="2:7" ht="21.95" customHeight="1" x14ac:dyDescent="0.25">
      <c r="B93" s="9">
        <f t="shared" si="6"/>
        <v>76</v>
      </c>
      <c r="C93" s="10">
        <f t="shared" si="7"/>
        <v>47634</v>
      </c>
      <c r="D93" s="13">
        <f t="shared" si="8"/>
        <v>2000</v>
      </c>
      <c r="E93" s="13">
        <f t="shared" si="9"/>
        <v>1127.94</v>
      </c>
      <c r="F93" s="13">
        <f t="shared" si="10"/>
        <v>872.06</v>
      </c>
      <c r="G93" s="13">
        <f t="shared" si="11"/>
        <v>385848.98</v>
      </c>
    </row>
    <row r="94" spans="2:7" ht="21.95" customHeight="1" x14ac:dyDescent="0.25">
      <c r="B94" s="9">
        <f t="shared" si="6"/>
        <v>77</v>
      </c>
      <c r="C94" s="10">
        <f t="shared" si="7"/>
        <v>47664</v>
      </c>
      <c r="D94" s="13">
        <f t="shared" si="8"/>
        <v>2000</v>
      </c>
      <c r="E94" s="13">
        <f t="shared" si="9"/>
        <v>1125.3900000000001</v>
      </c>
      <c r="F94" s="13">
        <f t="shared" si="10"/>
        <v>874.61</v>
      </c>
      <c r="G94" s="13">
        <f t="shared" si="11"/>
        <v>384974.37</v>
      </c>
    </row>
    <row r="95" spans="2:7" ht="21.95" customHeight="1" x14ac:dyDescent="0.25">
      <c r="B95" s="9">
        <f t="shared" si="6"/>
        <v>78</v>
      </c>
      <c r="C95" s="10">
        <f t="shared" si="7"/>
        <v>47695</v>
      </c>
      <c r="D95" s="13">
        <f t="shared" si="8"/>
        <v>2000</v>
      </c>
      <c r="E95" s="13">
        <f t="shared" si="9"/>
        <v>1122.8399999999999</v>
      </c>
      <c r="F95" s="13">
        <f t="shared" si="10"/>
        <v>877.16</v>
      </c>
      <c r="G95" s="13">
        <f t="shared" si="11"/>
        <v>384097.21</v>
      </c>
    </row>
    <row r="96" spans="2:7" ht="21.95" customHeight="1" x14ac:dyDescent="0.25">
      <c r="B96" s="9">
        <f t="shared" si="6"/>
        <v>79</v>
      </c>
      <c r="C96" s="10">
        <f t="shared" si="7"/>
        <v>47726</v>
      </c>
      <c r="D96" s="13">
        <f t="shared" si="8"/>
        <v>2000</v>
      </c>
      <c r="E96" s="13">
        <f t="shared" si="9"/>
        <v>1120.28</v>
      </c>
      <c r="F96" s="13">
        <f t="shared" si="10"/>
        <v>879.72</v>
      </c>
      <c r="G96" s="13">
        <f t="shared" si="11"/>
        <v>383217.49</v>
      </c>
    </row>
    <row r="97" spans="2:7" ht="21.95" customHeight="1" x14ac:dyDescent="0.25">
      <c r="B97" s="9">
        <f t="shared" si="6"/>
        <v>80</v>
      </c>
      <c r="C97" s="10">
        <f t="shared" si="7"/>
        <v>47756</v>
      </c>
      <c r="D97" s="13">
        <f t="shared" si="8"/>
        <v>2000</v>
      </c>
      <c r="E97" s="13">
        <f t="shared" si="9"/>
        <v>1117.72</v>
      </c>
      <c r="F97" s="13">
        <f t="shared" si="10"/>
        <v>882.28</v>
      </c>
      <c r="G97" s="13">
        <f t="shared" si="11"/>
        <v>382335.21</v>
      </c>
    </row>
    <row r="98" spans="2:7" ht="21.95" customHeight="1" x14ac:dyDescent="0.25">
      <c r="B98" s="9">
        <f t="shared" si="6"/>
        <v>81</v>
      </c>
      <c r="C98" s="10">
        <f t="shared" si="7"/>
        <v>47787</v>
      </c>
      <c r="D98" s="13">
        <f t="shared" si="8"/>
        <v>2000</v>
      </c>
      <c r="E98" s="13">
        <f t="shared" si="9"/>
        <v>1115.1400000000001</v>
      </c>
      <c r="F98" s="13">
        <f t="shared" si="10"/>
        <v>884.86</v>
      </c>
      <c r="G98" s="13">
        <f t="shared" si="11"/>
        <v>381450.35</v>
      </c>
    </row>
    <row r="99" spans="2:7" ht="21.95" customHeight="1" x14ac:dyDescent="0.25">
      <c r="B99" s="9">
        <f t="shared" si="6"/>
        <v>82</v>
      </c>
      <c r="C99" s="10">
        <f t="shared" si="7"/>
        <v>47817</v>
      </c>
      <c r="D99" s="13">
        <f t="shared" si="8"/>
        <v>2000</v>
      </c>
      <c r="E99" s="13">
        <f t="shared" si="9"/>
        <v>1112.56</v>
      </c>
      <c r="F99" s="13">
        <f t="shared" si="10"/>
        <v>887.44</v>
      </c>
      <c r="G99" s="13">
        <f t="shared" si="11"/>
        <v>380562.91</v>
      </c>
    </row>
    <row r="100" spans="2:7" ht="21.95" customHeight="1" x14ac:dyDescent="0.25">
      <c r="B100" s="9">
        <f t="shared" si="6"/>
        <v>83</v>
      </c>
      <c r="C100" s="10">
        <f t="shared" si="7"/>
        <v>47848</v>
      </c>
      <c r="D100" s="13">
        <f t="shared" si="8"/>
        <v>2000</v>
      </c>
      <c r="E100" s="13">
        <f t="shared" si="9"/>
        <v>1109.98</v>
      </c>
      <c r="F100" s="13">
        <f t="shared" si="10"/>
        <v>890.02</v>
      </c>
      <c r="G100" s="13">
        <f t="shared" si="11"/>
        <v>379672.89</v>
      </c>
    </row>
    <row r="101" spans="2:7" ht="21.95" customHeight="1" x14ac:dyDescent="0.25">
      <c r="B101" s="9">
        <f t="shared" si="6"/>
        <v>84</v>
      </c>
      <c r="C101" s="10">
        <f t="shared" si="7"/>
        <v>47879</v>
      </c>
      <c r="D101" s="13">
        <f t="shared" si="8"/>
        <v>2000</v>
      </c>
      <c r="E101" s="13">
        <f t="shared" si="9"/>
        <v>1107.3800000000001</v>
      </c>
      <c r="F101" s="13">
        <f t="shared" si="10"/>
        <v>892.62</v>
      </c>
      <c r="G101" s="13">
        <f t="shared" si="11"/>
        <v>378780.27</v>
      </c>
    </row>
    <row r="102" spans="2:7" ht="21.95" customHeight="1" x14ac:dyDescent="0.25">
      <c r="B102" s="9">
        <f t="shared" si="6"/>
        <v>85</v>
      </c>
      <c r="C102" s="10">
        <f t="shared" si="7"/>
        <v>47907</v>
      </c>
      <c r="D102" s="13">
        <f t="shared" si="8"/>
        <v>2000</v>
      </c>
      <c r="E102" s="13">
        <f t="shared" si="9"/>
        <v>1104.78</v>
      </c>
      <c r="F102" s="13">
        <f t="shared" si="10"/>
        <v>895.22</v>
      </c>
      <c r="G102" s="13">
        <f t="shared" si="11"/>
        <v>377885.05</v>
      </c>
    </row>
    <row r="103" spans="2:7" ht="21.95" customHeight="1" x14ac:dyDescent="0.25">
      <c r="B103" s="9">
        <f t="shared" si="6"/>
        <v>86</v>
      </c>
      <c r="C103" s="10">
        <f t="shared" si="7"/>
        <v>47938</v>
      </c>
      <c r="D103" s="13">
        <f t="shared" si="8"/>
        <v>2000</v>
      </c>
      <c r="E103" s="13">
        <f t="shared" si="9"/>
        <v>1102.1600000000001</v>
      </c>
      <c r="F103" s="13">
        <f t="shared" si="10"/>
        <v>897.84</v>
      </c>
      <c r="G103" s="13">
        <f t="shared" si="11"/>
        <v>376987.21</v>
      </c>
    </row>
    <row r="104" spans="2:7" ht="21.95" customHeight="1" x14ac:dyDescent="0.25">
      <c r="B104" s="9">
        <f t="shared" si="6"/>
        <v>87</v>
      </c>
      <c r="C104" s="10">
        <f t="shared" si="7"/>
        <v>47968</v>
      </c>
      <c r="D104" s="13">
        <f t="shared" si="8"/>
        <v>2000</v>
      </c>
      <c r="E104" s="13">
        <f t="shared" si="9"/>
        <v>1099.55</v>
      </c>
      <c r="F104" s="13">
        <f t="shared" si="10"/>
        <v>900.45</v>
      </c>
      <c r="G104" s="13">
        <f t="shared" si="11"/>
        <v>376086.76</v>
      </c>
    </row>
    <row r="105" spans="2:7" ht="21.95" customHeight="1" x14ac:dyDescent="0.25">
      <c r="B105" s="9">
        <f t="shared" si="6"/>
        <v>88</v>
      </c>
      <c r="C105" s="10">
        <f t="shared" si="7"/>
        <v>47999</v>
      </c>
      <c r="D105" s="13">
        <f t="shared" si="8"/>
        <v>2000</v>
      </c>
      <c r="E105" s="13">
        <f t="shared" si="9"/>
        <v>1096.92</v>
      </c>
      <c r="F105" s="13">
        <f t="shared" si="10"/>
        <v>903.08</v>
      </c>
      <c r="G105" s="13">
        <f t="shared" si="11"/>
        <v>375183.68</v>
      </c>
    </row>
    <row r="106" spans="2:7" ht="21.95" customHeight="1" x14ac:dyDescent="0.25">
      <c r="B106" s="9">
        <f t="shared" si="6"/>
        <v>89</v>
      </c>
      <c r="C106" s="10">
        <f t="shared" si="7"/>
        <v>48029</v>
      </c>
      <c r="D106" s="13">
        <f t="shared" si="8"/>
        <v>2000</v>
      </c>
      <c r="E106" s="13">
        <f t="shared" si="9"/>
        <v>1094.29</v>
      </c>
      <c r="F106" s="13">
        <f t="shared" si="10"/>
        <v>905.71</v>
      </c>
      <c r="G106" s="13">
        <f t="shared" si="11"/>
        <v>374277.97</v>
      </c>
    </row>
    <row r="107" spans="2:7" ht="21.95" customHeight="1" x14ac:dyDescent="0.25">
      <c r="B107" s="9">
        <f t="shared" si="6"/>
        <v>90</v>
      </c>
      <c r="C107" s="10">
        <f t="shared" si="7"/>
        <v>48060</v>
      </c>
      <c r="D107" s="13">
        <f t="shared" si="8"/>
        <v>2000</v>
      </c>
      <c r="E107" s="13">
        <f t="shared" si="9"/>
        <v>1091.6400000000001</v>
      </c>
      <c r="F107" s="13">
        <f t="shared" si="10"/>
        <v>908.36</v>
      </c>
      <c r="G107" s="13">
        <f t="shared" si="11"/>
        <v>373369.61</v>
      </c>
    </row>
    <row r="108" spans="2:7" ht="21.95" customHeight="1" x14ac:dyDescent="0.25">
      <c r="B108" s="9">
        <f t="shared" si="6"/>
        <v>91</v>
      </c>
      <c r="C108" s="10">
        <f t="shared" si="7"/>
        <v>48091</v>
      </c>
      <c r="D108" s="13">
        <f t="shared" si="8"/>
        <v>2000</v>
      </c>
      <c r="E108" s="13">
        <f t="shared" si="9"/>
        <v>1088.99</v>
      </c>
      <c r="F108" s="13">
        <f t="shared" si="10"/>
        <v>911.01</v>
      </c>
      <c r="G108" s="13">
        <f t="shared" si="11"/>
        <v>372458.6</v>
      </c>
    </row>
    <row r="109" spans="2:7" ht="21.95" customHeight="1" x14ac:dyDescent="0.25">
      <c r="B109" s="9">
        <f t="shared" si="6"/>
        <v>92</v>
      </c>
      <c r="C109" s="10">
        <f t="shared" si="7"/>
        <v>48121</v>
      </c>
      <c r="D109" s="13">
        <f t="shared" si="8"/>
        <v>2000</v>
      </c>
      <c r="E109" s="13">
        <f t="shared" si="9"/>
        <v>1086.3399999999999</v>
      </c>
      <c r="F109" s="13">
        <f t="shared" si="10"/>
        <v>913.66</v>
      </c>
      <c r="G109" s="13">
        <f t="shared" si="11"/>
        <v>371544.94</v>
      </c>
    </row>
    <row r="110" spans="2:7" ht="21.95" customHeight="1" x14ac:dyDescent="0.25">
      <c r="B110" s="9">
        <f t="shared" si="6"/>
        <v>93</v>
      </c>
      <c r="C110" s="10">
        <f t="shared" si="7"/>
        <v>48152</v>
      </c>
      <c r="D110" s="13">
        <f t="shared" si="8"/>
        <v>2000</v>
      </c>
      <c r="E110" s="13">
        <f t="shared" si="9"/>
        <v>1083.67</v>
      </c>
      <c r="F110" s="13">
        <f t="shared" si="10"/>
        <v>916.33</v>
      </c>
      <c r="G110" s="13">
        <f t="shared" si="11"/>
        <v>370628.61</v>
      </c>
    </row>
    <row r="111" spans="2:7" ht="21.95" customHeight="1" x14ac:dyDescent="0.25">
      <c r="B111" s="9">
        <f t="shared" si="6"/>
        <v>94</v>
      </c>
      <c r="C111" s="10">
        <f t="shared" si="7"/>
        <v>48182</v>
      </c>
      <c r="D111" s="13">
        <f t="shared" si="8"/>
        <v>2000</v>
      </c>
      <c r="E111" s="13">
        <f t="shared" si="9"/>
        <v>1081</v>
      </c>
      <c r="F111" s="13">
        <f t="shared" si="10"/>
        <v>919</v>
      </c>
      <c r="G111" s="13">
        <f t="shared" si="11"/>
        <v>369709.61</v>
      </c>
    </row>
    <row r="112" spans="2:7" ht="21.95" customHeight="1" x14ac:dyDescent="0.25">
      <c r="B112" s="9">
        <f t="shared" si="6"/>
        <v>95</v>
      </c>
      <c r="C112" s="10">
        <f t="shared" si="7"/>
        <v>48213</v>
      </c>
      <c r="D112" s="13">
        <f t="shared" si="8"/>
        <v>2000</v>
      </c>
      <c r="E112" s="13">
        <f t="shared" si="9"/>
        <v>1078.32</v>
      </c>
      <c r="F112" s="13">
        <f t="shared" si="10"/>
        <v>921.68</v>
      </c>
      <c r="G112" s="13">
        <f t="shared" si="11"/>
        <v>368787.93</v>
      </c>
    </row>
    <row r="113" spans="2:7" ht="21.95" customHeight="1" x14ac:dyDescent="0.25">
      <c r="B113" s="9">
        <f t="shared" si="6"/>
        <v>96</v>
      </c>
      <c r="C113" s="10">
        <f t="shared" si="7"/>
        <v>48244</v>
      </c>
      <c r="D113" s="13">
        <f t="shared" si="8"/>
        <v>2000</v>
      </c>
      <c r="E113" s="13">
        <f t="shared" si="9"/>
        <v>1075.6300000000001</v>
      </c>
      <c r="F113" s="13">
        <f t="shared" si="10"/>
        <v>924.37</v>
      </c>
      <c r="G113" s="13">
        <f t="shared" si="11"/>
        <v>367863.56</v>
      </c>
    </row>
    <row r="114" spans="2:7" ht="21.95" customHeight="1" x14ac:dyDescent="0.25">
      <c r="B114" s="9">
        <f t="shared" si="6"/>
        <v>97</v>
      </c>
      <c r="C114" s="10">
        <f t="shared" si="7"/>
        <v>48273</v>
      </c>
      <c r="D114" s="13">
        <f t="shared" si="8"/>
        <v>2000</v>
      </c>
      <c r="E114" s="13">
        <f t="shared" si="9"/>
        <v>1072.94</v>
      </c>
      <c r="F114" s="13">
        <f t="shared" si="10"/>
        <v>927.06</v>
      </c>
      <c r="G114" s="13">
        <f t="shared" si="11"/>
        <v>366936.5</v>
      </c>
    </row>
    <row r="115" spans="2:7" ht="21.95" customHeight="1" x14ac:dyDescent="0.25">
      <c r="B115" s="9">
        <f t="shared" si="6"/>
        <v>98</v>
      </c>
      <c r="C115" s="10">
        <f t="shared" si="7"/>
        <v>48304</v>
      </c>
      <c r="D115" s="13">
        <f t="shared" si="8"/>
        <v>2000</v>
      </c>
      <c r="E115" s="13">
        <f t="shared" si="9"/>
        <v>1070.23</v>
      </c>
      <c r="F115" s="13">
        <f t="shared" si="10"/>
        <v>929.77</v>
      </c>
      <c r="G115" s="13">
        <f t="shared" si="11"/>
        <v>366006.73</v>
      </c>
    </row>
    <row r="116" spans="2:7" ht="21.95" customHeight="1" x14ac:dyDescent="0.25">
      <c r="B116" s="9">
        <f t="shared" si="6"/>
        <v>99</v>
      </c>
      <c r="C116" s="10">
        <f t="shared" si="7"/>
        <v>48334</v>
      </c>
      <c r="D116" s="13">
        <f t="shared" si="8"/>
        <v>2000</v>
      </c>
      <c r="E116" s="13">
        <f t="shared" si="9"/>
        <v>1067.52</v>
      </c>
      <c r="F116" s="13">
        <f t="shared" si="10"/>
        <v>932.48</v>
      </c>
      <c r="G116" s="13">
        <f t="shared" si="11"/>
        <v>365074.25</v>
      </c>
    </row>
    <row r="117" spans="2:7" ht="21.95" customHeight="1" x14ac:dyDescent="0.25">
      <c r="B117" s="9">
        <f t="shared" si="6"/>
        <v>100</v>
      </c>
      <c r="C117" s="10">
        <f t="shared" si="7"/>
        <v>48365</v>
      </c>
      <c r="D117" s="13">
        <f t="shared" si="8"/>
        <v>2000</v>
      </c>
      <c r="E117" s="13">
        <f t="shared" si="9"/>
        <v>1064.8</v>
      </c>
      <c r="F117" s="13">
        <f t="shared" si="10"/>
        <v>935.2</v>
      </c>
      <c r="G117" s="13">
        <f t="shared" si="11"/>
        <v>364139.05</v>
      </c>
    </row>
    <row r="118" spans="2:7" ht="21.95" customHeight="1" x14ac:dyDescent="0.25">
      <c r="B118" s="9">
        <f t="shared" si="6"/>
        <v>101</v>
      </c>
      <c r="C118" s="10">
        <f t="shared" si="7"/>
        <v>48395</v>
      </c>
      <c r="D118" s="13">
        <f t="shared" si="8"/>
        <v>2000</v>
      </c>
      <c r="E118" s="13">
        <f t="shared" si="9"/>
        <v>1062.07</v>
      </c>
      <c r="F118" s="13">
        <f t="shared" si="10"/>
        <v>937.93</v>
      </c>
      <c r="G118" s="13">
        <f t="shared" si="11"/>
        <v>363201.12</v>
      </c>
    </row>
    <row r="119" spans="2:7" ht="21.95" customHeight="1" x14ac:dyDescent="0.25">
      <c r="B119" s="9">
        <f t="shared" si="6"/>
        <v>102</v>
      </c>
      <c r="C119" s="10">
        <f t="shared" si="7"/>
        <v>48426</v>
      </c>
      <c r="D119" s="13">
        <f t="shared" si="8"/>
        <v>2000</v>
      </c>
      <c r="E119" s="13">
        <f t="shared" si="9"/>
        <v>1059.3399999999999</v>
      </c>
      <c r="F119" s="13">
        <f t="shared" si="10"/>
        <v>940.66</v>
      </c>
      <c r="G119" s="13">
        <f t="shared" si="11"/>
        <v>362260.46</v>
      </c>
    </row>
    <row r="120" spans="2:7" ht="21.95" customHeight="1" x14ac:dyDescent="0.25">
      <c r="B120" s="9">
        <f t="shared" si="6"/>
        <v>103</v>
      </c>
      <c r="C120" s="10">
        <f t="shared" si="7"/>
        <v>48457</v>
      </c>
      <c r="D120" s="13">
        <f t="shared" si="8"/>
        <v>2000</v>
      </c>
      <c r="E120" s="13">
        <f t="shared" si="9"/>
        <v>1056.5899999999999</v>
      </c>
      <c r="F120" s="13">
        <f t="shared" si="10"/>
        <v>943.41</v>
      </c>
      <c r="G120" s="13">
        <f t="shared" si="11"/>
        <v>361317.05</v>
      </c>
    </row>
    <row r="121" spans="2:7" ht="21.95" customHeight="1" x14ac:dyDescent="0.25">
      <c r="B121" s="9">
        <f t="shared" si="6"/>
        <v>104</v>
      </c>
      <c r="C121" s="10">
        <f t="shared" si="7"/>
        <v>48487</v>
      </c>
      <c r="D121" s="13">
        <f t="shared" si="8"/>
        <v>2000</v>
      </c>
      <c r="E121" s="13">
        <f t="shared" si="9"/>
        <v>1053.8399999999999</v>
      </c>
      <c r="F121" s="13">
        <f t="shared" si="10"/>
        <v>946.16</v>
      </c>
      <c r="G121" s="13">
        <f t="shared" si="11"/>
        <v>360370.89</v>
      </c>
    </row>
    <row r="122" spans="2:7" ht="21.95" customHeight="1" x14ac:dyDescent="0.25">
      <c r="B122" s="9">
        <f t="shared" si="6"/>
        <v>105</v>
      </c>
      <c r="C122" s="10">
        <f t="shared" si="7"/>
        <v>48518</v>
      </c>
      <c r="D122" s="13">
        <f t="shared" si="8"/>
        <v>2000</v>
      </c>
      <c r="E122" s="13">
        <f t="shared" si="9"/>
        <v>1051.08</v>
      </c>
      <c r="F122" s="13">
        <f t="shared" si="10"/>
        <v>948.92</v>
      </c>
      <c r="G122" s="13">
        <f t="shared" si="11"/>
        <v>359421.97</v>
      </c>
    </row>
    <row r="123" spans="2:7" ht="21.95" customHeight="1" x14ac:dyDescent="0.25">
      <c r="B123" s="9">
        <f t="shared" si="6"/>
        <v>106</v>
      </c>
      <c r="C123" s="10">
        <f t="shared" si="7"/>
        <v>48548</v>
      </c>
      <c r="D123" s="13">
        <f t="shared" si="8"/>
        <v>2000</v>
      </c>
      <c r="E123" s="13">
        <f t="shared" si="9"/>
        <v>1048.31</v>
      </c>
      <c r="F123" s="13">
        <f t="shared" si="10"/>
        <v>951.69</v>
      </c>
      <c r="G123" s="13">
        <f t="shared" si="11"/>
        <v>358470.28</v>
      </c>
    </row>
    <row r="124" spans="2:7" ht="21.95" customHeight="1" x14ac:dyDescent="0.25">
      <c r="B124" s="9">
        <f t="shared" si="6"/>
        <v>107</v>
      </c>
      <c r="C124" s="10">
        <f t="shared" si="7"/>
        <v>48579</v>
      </c>
      <c r="D124" s="13">
        <f t="shared" si="8"/>
        <v>2000</v>
      </c>
      <c r="E124" s="13">
        <f t="shared" si="9"/>
        <v>1045.54</v>
      </c>
      <c r="F124" s="13">
        <f t="shared" si="10"/>
        <v>954.46</v>
      </c>
      <c r="G124" s="13">
        <f t="shared" si="11"/>
        <v>357515.82</v>
      </c>
    </row>
    <row r="125" spans="2:7" ht="21.95" customHeight="1" x14ac:dyDescent="0.25">
      <c r="B125" s="9">
        <f t="shared" si="6"/>
        <v>108</v>
      </c>
      <c r="C125" s="10">
        <f t="shared" si="7"/>
        <v>48610</v>
      </c>
      <c r="D125" s="13">
        <f t="shared" si="8"/>
        <v>2000</v>
      </c>
      <c r="E125" s="13">
        <f t="shared" si="9"/>
        <v>1042.75</v>
      </c>
      <c r="F125" s="13">
        <f t="shared" si="10"/>
        <v>957.25</v>
      </c>
      <c r="G125" s="13">
        <f t="shared" si="11"/>
        <v>356558.57</v>
      </c>
    </row>
    <row r="126" spans="2:7" ht="21.95" customHeight="1" x14ac:dyDescent="0.25">
      <c r="B126" s="9">
        <f t="shared" si="6"/>
        <v>109</v>
      </c>
      <c r="C126" s="10">
        <f t="shared" si="7"/>
        <v>48638</v>
      </c>
      <c r="D126" s="13">
        <f t="shared" si="8"/>
        <v>2000</v>
      </c>
      <c r="E126" s="13">
        <f t="shared" si="9"/>
        <v>1039.96</v>
      </c>
      <c r="F126" s="13">
        <f t="shared" si="10"/>
        <v>960.04</v>
      </c>
      <c r="G126" s="13">
        <f t="shared" si="11"/>
        <v>355598.53</v>
      </c>
    </row>
    <row r="127" spans="2:7" ht="21.95" customHeight="1" x14ac:dyDescent="0.25">
      <c r="B127" s="9">
        <f t="shared" si="6"/>
        <v>110</v>
      </c>
      <c r="C127" s="10">
        <f t="shared" si="7"/>
        <v>48669</v>
      </c>
      <c r="D127" s="13">
        <f t="shared" si="8"/>
        <v>2000</v>
      </c>
      <c r="E127" s="13">
        <f t="shared" si="9"/>
        <v>1037.1600000000001</v>
      </c>
      <c r="F127" s="13">
        <f t="shared" si="10"/>
        <v>962.84</v>
      </c>
      <c r="G127" s="13">
        <f t="shared" si="11"/>
        <v>354635.69</v>
      </c>
    </row>
    <row r="128" spans="2:7" ht="21.95" customHeight="1" x14ac:dyDescent="0.25">
      <c r="B128" s="9">
        <f t="shared" si="6"/>
        <v>111</v>
      </c>
      <c r="C128" s="10">
        <f t="shared" si="7"/>
        <v>48699</v>
      </c>
      <c r="D128" s="13">
        <f t="shared" si="8"/>
        <v>2000</v>
      </c>
      <c r="E128" s="13">
        <f t="shared" si="9"/>
        <v>1034.3499999999999</v>
      </c>
      <c r="F128" s="13">
        <f t="shared" si="10"/>
        <v>965.65</v>
      </c>
      <c r="G128" s="13">
        <f t="shared" si="11"/>
        <v>353670.04</v>
      </c>
    </row>
    <row r="129" spans="2:7" ht="21.95" customHeight="1" x14ac:dyDescent="0.25">
      <c r="B129" s="9">
        <f t="shared" si="6"/>
        <v>112</v>
      </c>
      <c r="C129" s="10">
        <f t="shared" si="7"/>
        <v>48730</v>
      </c>
      <c r="D129" s="13">
        <f t="shared" si="8"/>
        <v>2000</v>
      </c>
      <c r="E129" s="13">
        <f t="shared" si="9"/>
        <v>1031.54</v>
      </c>
      <c r="F129" s="13">
        <f t="shared" si="10"/>
        <v>968.46</v>
      </c>
      <c r="G129" s="13">
        <f t="shared" si="11"/>
        <v>352701.58</v>
      </c>
    </row>
    <row r="130" spans="2:7" ht="21.95" customHeight="1" x14ac:dyDescent="0.25">
      <c r="B130" s="9">
        <f t="shared" si="6"/>
        <v>113</v>
      </c>
      <c r="C130" s="10">
        <f t="shared" si="7"/>
        <v>48760</v>
      </c>
      <c r="D130" s="13">
        <f t="shared" si="8"/>
        <v>2000</v>
      </c>
      <c r="E130" s="13">
        <f t="shared" si="9"/>
        <v>1028.71</v>
      </c>
      <c r="F130" s="13">
        <f t="shared" si="10"/>
        <v>971.29</v>
      </c>
      <c r="G130" s="13">
        <f t="shared" si="11"/>
        <v>351730.29</v>
      </c>
    </row>
    <row r="131" spans="2:7" ht="21.95" customHeight="1" x14ac:dyDescent="0.25">
      <c r="B131" s="9">
        <f t="shared" si="6"/>
        <v>114</v>
      </c>
      <c r="C131" s="10">
        <f t="shared" si="7"/>
        <v>48791</v>
      </c>
      <c r="D131" s="13">
        <f t="shared" si="8"/>
        <v>2000</v>
      </c>
      <c r="E131" s="13">
        <f t="shared" si="9"/>
        <v>1025.8800000000001</v>
      </c>
      <c r="F131" s="13">
        <f t="shared" si="10"/>
        <v>974.12</v>
      </c>
      <c r="G131" s="13">
        <f t="shared" si="11"/>
        <v>350756.17</v>
      </c>
    </row>
    <row r="132" spans="2:7" ht="21.95" customHeight="1" x14ac:dyDescent="0.25">
      <c r="B132" s="9">
        <f t="shared" si="6"/>
        <v>115</v>
      </c>
      <c r="C132" s="10">
        <f t="shared" si="7"/>
        <v>48822</v>
      </c>
      <c r="D132" s="13">
        <f t="shared" si="8"/>
        <v>2000</v>
      </c>
      <c r="E132" s="13">
        <f t="shared" si="9"/>
        <v>1023.04</v>
      </c>
      <c r="F132" s="13">
        <f t="shared" si="10"/>
        <v>976.96</v>
      </c>
      <c r="G132" s="13">
        <f t="shared" si="11"/>
        <v>349779.21</v>
      </c>
    </row>
    <row r="133" spans="2:7" ht="21.95" customHeight="1" x14ac:dyDescent="0.25">
      <c r="B133" s="9">
        <f t="shared" si="6"/>
        <v>116</v>
      </c>
      <c r="C133" s="10">
        <f t="shared" si="7"/>
        <v>48852</v>
      </c>
      <c r="D133" s="13">
        <f t="shared" si="8"/>
        <v>2000</v>
      </c>
      <c r="E133" s="13">
        <f t="shared" si="9"/>
        <v>1020.19</v>
      </c>
      <c r="F133" s="13">
        <f t="shared" si="10"/>
        <v>979.81</v>
      </c>
      <c r="G133" s="13">
        <f t="shared" si="11"/>
        <v>348799.4</v>
      </c>
    </row>
    <row r="134" spans="2:7" ht="21.95" customHeight="1" x14ac:dyDescent="0.25">
      <c r="B134" s="9">
        <f t="shared" si="6"/>
        <v>117</v>
      </c>
      <c r="C134" s="10">
        <f t="shared" si="7"/>
        <v>48883</v>
      </c>
      <c r="D134" s="13">
        <f t="shared" si="8"/>
        <v>2000</v>
      </c>
      <c r="E134" s="13">
        <f t="shared" si="9"/>
        <v>1017.33</v>
      </c>
      <c r="F134" s="13">
        <f t="shared" si="10"/>
        <v>982.67</v>
      </c>
      <c r="G134" s="13">
        <f t="shared" si="11"/>
        <v>347816.73</v>
      </c>
    </row>
    <row r="135" spans="2:7" ht="21.95" customHeight="1" x14ac:dyDescent="0.25">
      <c r="B135" s="9">
        <f t="shared" si="6"/>
        <v>118</v>
      </c>
      <c r="C135" s="10">
        <f t="shared" si="7"/>
        <v>48913</v>
      </c>
      <c r="D135" s="13">
        <f t="shared" si="8"/>
        <v>2000</v>
      </c>
      <c r="E135" s="13">
        <f t="shared" si="9"/>
        <v>1014.47</v>
      </c>
      <c r="F135" s="13">
        <f t="shared" si="10"/>
        <v>985.53</v>
      </c>
      <c r="G135" s="13">
        <f t="shared" si="11"/>
        <v>346831.2</v>
      </c>
    </row>
    <row r="136" spans="2:7" ht="21.95" customHeight="1" x14ac:dyDescent="0.25">
      <c r="B136" s="9">
        <f t="shared" si="6"/>
        <v>119</v>
      </c>
      <c r="C136" s="10">
        <f t="shared" si="7"/>
        <v>48944</v>
      </c>
      <c r="D136" s="13">
        <f t="shared" si="8"/>
        <v>2000</v>
      </c>
      <c r="E136" s="13">
        <f t="shared" si="9"/>
        <v>1011.59</v>
      </c>
      <c r="F136" s="13">
        <f t="shared" si="10"/>
        <v>988.41</v>
      </c>
      <c r="G136" s="13">
        <f t="shared" si="11"/>
        <v>345842.79</v>
      </c>
    </row>
    <row r="137" spans="2:7" ht="21.95" customHeight="1" x14ac:dyDescent="0.25">
      <c r="B137" s="9">
        <f t="shared" si="6"/>
        <v>120</v>
      </c>
      <c r="C137" s="10">
        <f t="shared" si="7"/>
        <v>48975</v>
      </c>
      <c r="D137" s="13">
        <f t="shared" si="8"/>
        <v>2000</v>
      </c>
      <c r="E137" s="13">
        <f t="shared" si="9"/>
        <v>1008.71</v>
      </c>
      <c r="F137" s="13">
        <f t="shared" si="10"/>
        <v>991.29</v>
      </c>
      <c r="G137" s="13">
        <f t="shared" si="11"/>
        <v>344851.5</v>
      </c>
    </row>
    <row r="138" spans="2:7" ht="21.95" customHeight="1" x14ac:dyDescent="0.25">
      <c r="B138" s="9">
        <f t="shared" si="6"/>
        <v>121</v>
      </c>
      <c r="C138" s="10">
        <f t="shared" si="7"/>
        <v>49003</v>
      </c>
      <c r="D138" s="13">
        <f t="shared" si="8"/>
        <v>2000</v>
      </c>
      <c r="E138" s="13">
        <f t="shared" si="9"/>
        <v>1005.82</v>
      </c>
      <c r="F138" s="13">
        <f t="shared" si="10"/>
        <v>994.18</v>
      </c>
      <c r="G138" s="13">
        <f t="shared" si="11"/>
        <v>343857.32</v>
      </c>
    </row>
    <row r="139" spans="2:7" ht="21.95" customHeight="1" x14ac:dyDescent="0.25">
      <c r="B139" s="9">
        <f t="shared" si="6"/>
        <v>122</v>
      </c>
      <c r="C139" s="10">
        <f t="shared" si="7"/>
        <v>49034</v>
      </c>
      <c r="D139" s="13">
        <f t="shared" si="8"/>
        <v>2000</v>
      </c>
      <c r="E139" s="13">
        <f t="shared" si="9"/>
        <v>1002.92</v>
      </c>
      <c r="F139" s="13">
        <f t="shared" si="10"/>
        <v>997.08</v>
      </c>
      <c r="G139" s="13">
        <f t="shared" si="11"/>
        <v>342860.24</v>
      </c>
    </row>
    <row r="140" spans="2:7" ht="21.95" customHeight="1" x14ac:dyDescent="0.25">
      <c r="B140" s="9">
        <f t="shared" si="6"/>
        <v>123</v>
      </c>
      <c r="C140" s="10">
        <f t="shared" si="7"/>
        <v>49064</v>
      </c>
      <c r="D140" s="13">
        <f t="shared" si="8"/>
        <v>2000</v>
      </c>
      <c r="E140" s="13">
        <f t="shared" si="9"/>
        <v>1000.01</v>
      </c>
      <c r="F140" s="13">
        <f t="shared" si="10"/>
        <v>999.99</v>
      </c>
      <c r="G140" s="13">
        <f t="shared" si="11"/>
        <v>341860.25</v>
      </c>
    </row>
    <row r="141" spans="2:7" ht="21.95" customHeight="1" x14ac:dyDescent="0.25">
      <c r="B141" s="9">
        <f t="shared" si="6"/>
        <v>124</v>
      </c>
      <c r="C141" s="10">
        <f t="shared" si="7"/>
        <v>49095</v>
      </c>
      <c r="D141" s="13">
        <f t="shared" si="8"/>
        <v>2000</v>
      </c>
      <c r="E141" s="13">
        <f t="shared" si="9"/>
        <v>997.09</v>
      </c>
      <c r="F141" s="13">
        <f t="shared" si="10"/>
        <v>1002.91</v>
      </c>
      <c r="G141" s="13">
        <f t="shared" si="11"/>
        <v>340857.34</v>
      </c>
    </row>
    <row r="142" spans="2:7" ht="21.95" customHeight="1" x14ac:dyDescent="0.25">
      <c r="B142" s="9">
        <f t="shared" si="6"/>
        <v>125</v>
      </c>
      <c r="C142" s="10">
        <f t="shared" si="7"/>
        <v>49125</v>
      </c>
      <c r="D142" s="13">
        <f t="shared" si="8"/>
        <v>2000</v>
      </c>
      <c r="E142" s="13">
        <f t="shared" si="9"/>
        <v>994.17</v>
      </c>
      <c r="F142" s="13">
        <f t="shared" si="10"/>
        <v>1005.83</v>
      </c>
      <c r="G142" s="13">
        <f t="shared" si="11"/>
        <v>339851.51</v>
      </c>
    </row>
    <row r="143" spans="2:7" ht="21.95" customHeight="1" x14ac:dyDescent="0.25">
      <c r="B143" s="9">
        <f t="shared" si="6"/>
        <v>126</v>
      </c>
      <c r="C143" s="10">
        <f t="shared" si="7"/>
        <v>49156</v>
      </c>
      <c r="D143" s="13">
        <f t="shared" si="8"/>
        <v>2000</v>
      </c>
      <c r="E143" s="13">
        <f t="shared" si="9"/>
        <v>991.23</v>
      </c>
      <c r="F143" s="13">
        <f t="shared" si="10"/>
        <v>1008.77</v>
      </c>
      <c r="G143" s="13">
        <f t="shared" si="11"/>
        <v>338842.74</v>
      </c>
    </row>
    <row r="144" spans="2:7" ht="21.95" customHeight="1" x14ac:dyDescent="0.25">
      <c r="B144" s="9">
        <f t="shared" si="6"/>
        <v>127</v>
      </c>
      <c r="C144" s="10">
        <f t="shared" si="7"/>
        <v>49187</v>
      </c>
      <c r="D144" s="13">
        <f t="shared" si="8"/>
        <v>2000</v>
      </c>
      <c r="E144" s="13">
        <f t="shared" si="9"/>
        <v>988.29</v>
      </c>
      <c r="F144" s="13">
        <f t="shared" si="10"/>
        <v>1011.71</v>
      </c>
      <c r="G144" s="13">
        <f t="shared" si="11"/>
        <v>337831.03</v>
      </c>
    </row>
    <row r="145" spans="2:7" ht="21.95" customHeight="1" x14ac:dyDescent="0.25">
      <c r="B145" s="9">
        <f t="shared" si="6"/>
        <v>128</v>
      </c>
      <c r="C145" s="10">
        <f t="shared" si="7"/>
        <v>49217</v>
      </c>
      <c r="D145" s="13">
        <f t="shared" si="8"/>
        <v>2000</v>
      </c>
      <c r="E145" s="13">
        <f t="shared" si="9"/>
        <v>985.34</v>
      </c>
      <c r="F145" s="13">
        <f t="shared" si="10"/>
        <v>1014.66</v>
      </c>
      <c r="G145" s="13">
        <f t="shared" si="11"/>
        <v>336816.37</v>
      </c>
    </row>
    <row r="146" spans="2:7" ht="21.95" customHeight="1" x14ac:dyDescent="0.25">
      <c r="B146" s="9">
        <f t="shared" ref="B146:B209" si="12">IF($G145&gt;0,B145+1,"")</f>
        <v>129</v>
      </c>
      <c r="C146" s="10">
        <f t="shared" ref="C146:C209" si="13">IF($G145&gt;0,EOMONTH(C145,1),"")</f>
        <v>49248</v>
      </c>
      <c r="D146" s="13">
        <f t="shared" ref="D146:D209" si="14">IF($G145&gt;0,MIN($C$5,ROUND($G145+E146,2)),"")</f>
        <v>2000</v>
      </c>
      <c r="E146" s="13">
        <f t="shared" ref="E146:E209" si="15">IF($G145&gt;0,ROUND($G145*($C$10/12),2),"")</f>
        <v>982.38</v>
      </c>
      <c r="F146" s="13">
        <f t="shared" ref="F146:F209" si="16">IF($G145&gt;0,ROUND($D146-E146,2),"")</f>
        <v>1017.62</v>
      </c>
      <c r="G146" s="13">
        <f t="shared" ref="G146:G209" si="17">IF($G145&gt;0,MAX(0,ROUND($G145-F146,2)),"")</f>
        <v>335798.75</v>
      </c>
    </row>
    <row r="147" spans="2:7" ht="21.95" customHeight="1" x14ac:dyDescent="0.25">
      <c r="B147" s="9">
        <f t="shared" si="12"/>
        <v>130</v>
      </c>
      <c r="C147" s="10">
        <f t="shared" si="13"/>
        <v>49278</v>
      </c>
      <c r="D147" s="13">
        <f t="shared" si="14"/>
        <v>2000</v>
      </c>
      <c r="E147" s="13">
        <f t="shared" si="15"/>
        <v>979.41</v>
      </c>
      <c r="F147" s="13">
        <f t="shared" si="16"/>
        <v>1020.59</v>
      </c>
      <c r="G147" s="13">
        <f t="shared" si="17"/>
        <v>334778.15999999997</v>
      </c>
    </row>
    <row r="148" spans="2:7" ht="21.95" customHeight="1" x14ac:dyDescent="0.25">
      <c r="B148" s="9">
        <f t="shared" si="12"/>
        <v>131</v>
      </c>
      <c r="C148" s="10">
        <f t="shared" si="13"/>
        <v>49309</v>
      </c>
      <c r="D148" s="13">
        <f t="shared" si="14"/>
        <v>2000</v>
      </c>
      <c r="E148" s="13">
        <f t="shared" si="15"/>
        <v>976.44</v>
      </c>
      <c r="F148" s="13">
        <f t="shared" si="16"/>
        <v>1023.56</v>
      </c>
      <c r="G148" s="13">
        <f t="shared" si="17"/>
        <v>333754.59999999998</v>
      </c>
    </row>
    <row r="149" spans="2:7" ht="21.95" customHeight="1" x14ac:dyDescent="0.25">
      <c r="B149" s="9">
        <f t="shared" si="12"/>
        <v>132</v>
      </c>
      <c r="C149" s="10">
        <f t="shared" si="13"/>
        <v>49340</v>
      </c>
      <c r="D149" s="13">
        <f t="shared" si="14"/>
        <v>2000</v>
      </c>
      <c r="E149" s="13">
        <f t="shared" si="15"/>
        <v>973.45</v>
      </c>
      <c r="F149" s="13">
        <f t="shared" si="16"/>
        <v>1026.55</v>
      </c>
      <c r="G149" s="13">
        <f t="shared" si="17"/>
        <v>332728.05</v>
      </c>
    </row>
    <row r="150" spans="2:7" ht="21.95" customHeight="1" x14ac:dyDescent="0.25">
      <c r="B150" s="9">
        <f t="shared" si="12"/>
        <v>133</v>
      </c>
      <c r="C150" s="10">
        <f t="shared" si="13"/>
        <v>49368</v>
      </c>
      <c r="D150" s="13">
        <f t="shared" si="14"/>
        <v>2000</v>
      </c>
      <c r="E150" s="13">
        <f t="shared" si="15"/>
        <v>970.46</v>
      </c>
      <c r="F150" s="13">
        <f t="shared" si="16"/>
        <v>1029.54</v>
      </c>
      <c r="G150" s="13">
        <f t="shared" si="17"/>
        <v>331698.51</v>
      </c>
    </row>
    <row r="151" spans="2:7" ht="21.95" customHeight="1" x14ac:dyDescent="0.25">
      <c r="B151" s="9">
        <f t="shared" si="12"/>
        <v>134</v>
      </c>
      <c r="C151" s="10">
        <f t="shared" si="13"/>
        <v>49399</v>
      </c>
      <c r="D151" s="13">
        <f t="shared" si="14"/>
        <v>2000</v>
      </c>
      <c r="E151" s="13">
        <f t="shared" si="15"/>
        <v>967.45</v>
      </c>
      <c r="F151" s="13">
        <f t="shared" si="16"/>
        <v>1032.55</v>
      </c>
      <c r="G151" s="13">
        <f t="shared" si="17"/>
        <v>330665.96000000002</v>
      </c>
    </row>
    <row r="152" spans="2:7" ht="21.95" customHeight="1" x14ac:dyDescent="0.25">
      <c r="B152" s="9">
        <f t="shared" si="12"/>
        <v>135</v>
      </c>
      <c r="C152" s="10">
        <f t="shared" si="13"/>
        <v>49429</v>
      </c>
      <c r="D152" s="13">
        <f t="shared" si="14"/>
        <v>2000</v>
      </c>
      <c r="E152" s="13">
        <f t="shared" si="15"/>
        <v>964.44</v>
      </c>
      <c r="F152" s="13">
        <f t="shared" si="16"/>
        <v>1035.56</v>
      </c>
      <c r="G152" s="13">
        <f t="shared" si="17"/>
        <v>329630.40000000002</v>
      </c>
    </row>
    <row r="153" spans="2:7" ht="21.95" customHeight="1" x14ac:dyDescent="0.25">
      <c r="B153" s="9">
        <f t="shared" si="12"/>
        <v>136</v>
      </c>
      <c r="C153" s="10">
        <f t="shared" si="13"/>
        <v>49460</v>
      </c>
      <c r="D153" s="13">
        <f t="shared" si="14"/>
        <v>2000</v>
      </c>
      <c r="E153" s="13">
        <f t="shared" si="15"/>
        <v>961.42</v>
      </c>
      <c r="F153" s="13">
        <f t="shared" si="16"/>
        <v>1038.58</v>
      </c>
      <c r="G153" s="13">
        <f t="shared" si="17"/>
        <v>328591.82</v>
      </c>
    </row>
    <row r="154" spans="2:7" ht="21.95" customHeight="1" x14ac:dyDescent="0.25">
      <c r="B154" s="9">
        <f t="shared" si="12"/>
        <v>137</v>
      </c>
      <c r="C154" s="10">
        <f t="shared" si="13"/>
        <v>49490</v>
      </c>
      <c r="D154" s="13">
        <f t="shared" si="14"/>
        <v>2000</v>
      </c>
      <c r="E154" s="13">
        <f t="shared" si="15"/>
        <v>958.39</v>
      </c>
      <c r="F154" s="13">
        <f t="shared" si="16"/>
        <v>1041.6099999999999</v>
      </c>
      <c r="G154" s="13">
        <f t="shared" si="17"/>
        <v>327550.21000000002</v>
      </c>
    </row>
    <row r="155" spans="2:7" ht="21.95" customHeight="1" x14ac:dyDescent="0.25">
      <c r="B155" s="9">
        <f t="shared" si="12"/>
        <v>138</v>
      </c>
      <c r="C155" s="10">
        <f t="shared" si="13"/>
        <v>49521</v>
      </c>
      <c r="D155" s="13">
        <f t="shared" si="14"/>
        <v>2000</v>
      </c>
      <c r="E155" s="13">
        <f t="shared" si="15"/>
        <v>955.35</v>
      </c>
      <c r="F155" s="13">
        <f t="shared" si="16"/>
        <v>1044.6500000000001</v>
      </c>
      <c r="G155" s="13">
        <f t="shared" si="17"/>
        <v>326505.56</v>
      </c>
    </row>
    <row r="156" spans="2:7" ht="21.95" customHeight="1" x14ac:dyDescent="0.25">
      <c r="B156" s="9">
        <f t="shared" si="12"/>
        <v>139</v>
      </c>
      <c r="C156" s="10">
        <f t="shared" si="13"/>
        <v>49552</v>
      </c>
      <c r="D156" s="13">
        <f t="shared" si="14"/>
        <v>2000</v>
      </c>
      <c r="E156" s="13">
        <f t="shared" si="15"/>
        <v>952.31</v>
      </c>
      <c r="F156" s="13">
        <f t="shared" si="16"/>
        <v>1047.69</v>
      </c>
      <c r="G156" s="13">
        <f t="shared" si="17"/>
        <v>325457.87</v>
      </c>
    </row>
    <row r="157" spans="2:7" ht="21.95" customHeight="1" x14ac:dyDescent="0.25">
      <c r="B157" s="9">
        <f t="shared" si="12"/>
        <v>140</v>
      </c>
      <c r="C157" s="10">
        <f t="shared" si="13"/>
        <v>49582</v>
      </c>
      <c r="D157" s="13">
        <f t="shared" si="14"/>
        <v>2000</v>
      </c>
      <c r="E157" s="13">
        <f t="shared" si="15"/>
        <v>949.25</v>
      </c>
      <c r="F157" s="13">
        <f t="shared" si="16"/>
        <v>1050.75</v>
      </c>
      <c r="G157" s="13">
        <f t="shared" si="17"/>
        <v>324407.12</v>
      </c>
    </row>
    <row r="158" spans="2:7" ht="21.95" customHeight="1" x14ac:dyDescent="0.25">
      <c r="B158" s="9">
        <f t="shared" si="12"/>
        <v>141</v>
      </c>
      <c r="C158" s="10">
        <f t="shared" si="13"/>
        <v>49613</v>
      </c>
      <c r="D158" s="13">
        <f t="shared" si="14"/>
        <v>2000</v>
      </c>
      <c r="E158" s="13">
        <f t="shared" si="15"/>
        <v>946.19</v>
      </c>
      <c r="F158" s="13">
        <f t="shared" si="16"/>
        <v>1053.81</v>
      </c>
      <c r="G158" s="13">
        <f t="shared" si="17"/>
        <v>323353.31</v>
      </c>
    </row>
    <row r="159" spans="2:7" ht="21.95" customHeight="1" x14ac:dyDescent="0.25">
      <c r="B159" s="9">
        <f t="shared" si="12"/>
        <v>142</v>
      </c>
      <c r="C159" s="10">
        <f t="shared" si="13"/>
        <v>49643</v>
      </c>
      <c r="D159" s="13">
        <f t="shared" si="14"/>
        <v>2000</v>
      </c>
      <c r="E159" s="13">
        <f t="shared" si="15"/>
        <v>943.11</v>
      </c>
      <c r="F159" s="13">
        <f t="shared" si="16"/>
        <v>1056.8900000000001</v>
      </c>
      <c r="G159" s="13">
        <f t="shared" si="17"/>
        <v>322296.42</v>
      </c>
    </row>
    <row r="160" spans="2:7" ht="21.95" customHeight="1" x14ac:dyDescent="0.25">
      <c r="B160" s="9">
        <f t="shared" si="12"/>
        <v>143</v>
      </c>
      <c r="C160" s="10">
        <f t="shared" si="13"/>
        <v>49674</v>
      </c>
      <c r="D160" s="13">
        <f t="shared" si="14"/>
        <v>2000</v>
      </c>
      <c r="E160" s="13">
        <f t="shared" si="15"/>
        <v>940.03</v>
      </c>
      <c r="F160" s="13">
        <f t="shared" si="16"/>
        <v>1059.97</v>
      </c>
      <c r="G160" s="13">
        <f t="shared" si="17"/>
        <v>321236.45</v>
      </c>
    </row>
    <row r="161" spans="2:7" ht="21.95" customHeight="1" x14ac:dyDescent="0.25">
      <c r="B161" s="9">
        <f t="shared" si="12"/>
        <v>144</v>
      </c>
      <c r="C161" s="10">
        <f t="shared" si="13"/>
        <v>49705</v>
      </c>
      <c r="D161" s="13">
        <f t="shared" si="14"/>
        <v>2000</v>
      </c>
      <c r="E161" s="13">
        <f t="shared" si="15"/>
        <v>936.94</v>
      </c>
      <c r="F161" s="13">
        <f t="shared" si="16"/>
        <v>1063.06</v>
      </c>
      <c r="G161" s="13">
        <f t="shared" si="17"/>
        <v>320173.39</v>
      </c>
    </row>
    <row r="162" spans="2:7" ht="21.95" customHeight="1" x14ac:dyDescent="0.25">
      <c r="B162" s="9">
        <f t="shared" si="12"/>
        <v>145</v>
      </c>
      <c r="C162" s="10">
        <f t="shared" si="13"/>
        <v>49734</v>
      </c>
      <c r="D162" s="13">
        <f t="shared" si="14"/>
        <v>2000</v>
      </c>
      <c r="E162" s="13">
        <f t="shared" si="15"/>
        <v>933.84</v>
      </c>
      <c r="F162" s="13">
        <f t="shared" si="16"/>
        <v>1066.1600000000001</v>
      </c>
      <c r="G162" s="13">
        <f t="shared" si="17"/>
        <v>319107.23</v>
      </c>
    </row>
    <row r="163" spans="2:7" ht="21.95" customHeight="1" x14ac:dyDescent="0.25">
      <c r="B163" s="9">
        <f t="shared" si="12"/>
        <v>146</v>
      </c>
      <c r="C163" s="10">
        <f t="shared" si="13"/>
        <v>49765</v>
      </c>
      <c r="D163" s="13">
        <f t="shared" si="14"/>
        <v>2000</v>
      </c>
      <c r="E163" s="13">
        <f t="shared" si="15"/>
        <v>930.73</v>
      </c>
      <c r="F163" s="13">
        <f t="shared" si="16"/>
        <v>1069.27</v>
      </c>
      <c r="G163" s="13">
        <f t="shared" si="17"/>
        <v>318037.96000000002</v>
      </c>
    </row>
    <row r="164" spans="2:7" ht="21.95" customHeight="1" x14ac:dyDescent="0.25">
      <c r="B164" s="9">
        <f t="shared" si="12"/>
        <v>147</v>
      </c>
      <c r="C164" s="10">
        <f t="shared" si="13"/>
        <v>49795</v>
      </c>
      <c r="D164" s="13">
        <f t="shared" si="14"/>
        <v>2000</v>
      </c>
      <c r="E164" s="13">
        <f t="shared" si="15"/>
        <v>927.61</v>
      </c>
      <c r="F164" s="13">
        <f t="shared" si="16"/>
        <v>1072.3900000000001</v>
      </c>
      <c r="G164" s="13">
        <f t="shared" si="17"/>
        <v>316965.57</v>
      </c>
    </row>
    <row r="165" spans="2:7" ht="21.95" customHeight="1" x14ac:dyDescent="0.25">
      <c r="B165" s="9">
        <f t="shared" si="12"/>
        <v>148</v>
      </c>
      <c r="C165" s="10">
        <f t="shared" si="13"/>
        <v>49826</v>
      </c>
      <c r="D165" s="13">
        <f t="shared" si="14"/>
        <v>2000</v>
      </c>
      <c r="E165" s="13">
        <f t="shared" si="15"/>
        <v>924.48</v>
      </c>
      <c r="F165" s="13">
        <f t="shared" si="16"/>
        <v>1075.52</v>
      </c>
      <c r="G165" s="13">
        <f t="shared" si="17"/>
        <v>315890.05</v>
      </c>
    </row>
    <row r="166" spans="2:7" ht="21.95" customHeight="1" x14ac:dyDescent="0.25">
      <c r="B166" s="9">
        <f t="shared" si="12"/>
        <v>149</v>
      </c>
      <c r="C166" s="10">
        <f t="shared" si="13"/>
        <v>49856</v>
      </c>
      <c r="D166" s="13">
        <f t="shared" si="14"/>
        <v>2000</v>
      </c>
      <c r="E166" s="13">
        <f t="shared" si="15"/>
        <v>921.35</v>
      </c>
      <c r="F166" s="13">
        <f t="shared" si="16"/>
        <v>1078.6500000000001</v>
      </c>
      <c r="G166" s="13">
        <f t="shared" si="17"/>
        <v>314811.40000000002</v>
      </c>
    </row>
    <row r="167" spans="2:7" ht="21.95" customHeight="1" x14ac:dyDescent="0.25">
      <c r="B167" s="9">
        <f t="shared" si="12"/>
        <v>150</v>
      </c>
      <c r="C167" s="10">
        <f t="shared" si="13"/>
        <v>49887</v>
      </c>
      <c r="D167" s="13">
        <f t="shared" si="14"/>
        <v>2000</v>
      </c>
      <c r="E167" s="13">
        <f t="shared" si="15"/>
        <v>918.2</v>
      </c>
      <c r="F167" s="13">
        <f t="shared" si="16"/>
        <v>1081.8</v>
      </c>
      <c r="G167" s="13">
        <f t="shared" si="17"/>
        <v>313729.59999999998</v>
      </c>
    </row>
    <row r="168" spans="2:7" ht="21.95" customHeight="1" x14ac:dyDescent="0.25">
      <c r="B168" s="9">
        <f t="shared" si="12"/>
        <v>151</v>
      </c>
      <c r="C168" s="10">
        <f t="shared" si="13"/>
        <v>49918</v>
      </c>
      <c r="D168" s="13">
        <f t="shared" si="14"/>
        <v>2000</v>
      </c>
      <c r="E168" s="13">
        <f t="shared" si="15"/>
        <v>915.04</v>
      </c>
      <c r="F168" s="13">
        <f t="shared" si="16"/>
        <v>1084.96</v>
      </c>
      <c r="G168" s="13">
        <f t="shared" si="17"/>
        <v>312644.64</v>
      </c>
    </row>
    <row r="169" spans="2:7" ht="21.95" customHeight="1" x14ac:dyDescent="0.25">
      <c r="B169" s="9">
        <f t="shared" si="12"/>
        <v>152</v>
      </c>
      <c r="C169" s="10">
        <f t="shared" si="13"/>
        <v>49948</v>
      </c>
      <c r="D169" s="13">
        <f t="shared" si="14"/>
        <v>2000</v>
      </c>
      <c r="E169" s="13">
        <f t="shared" si="15"/>
        <v>911.88</v>
      </c>
      <c r="F169" s="13">
        <f t="shared" si="16"/>
        <v>1088.1199999999999</v>
      </c>
      <c r="G169" s="13">
        <f t="shared" si="17"/>
        <v>311556.52</v>
      </c>
    </row>
    <row r="170" spans="2:7" ht="21.95" customHeight="1" x14ac:dyDescent="0.25">
      <c r="B170" s="9">
        <f t="shared" si="12"/>
        <v>153</v>
      </c>
      <c r="C170" s="10">
        <f t="shared" si="13"/>
        <v>49979</v>
      </c>
      <c r="D170" s="13">
        <f t="shared" si="14"/>
        <v>2000</v>
      </c>
      <c r="E170" s="13">
        <f t="shared" si="15"/>
        <v>908.71</v>
      </c>
      <c r="F170" s="13">
        <f t="shared" si="16"/>
        <v>1091.29</v>
      </c>
      <c r="G170" s="13">
        <f t="shared" si="17"/>
        <v>310465.23</v>
      </c>
    </row>
    <row r="171" spans="2:7" ht="21.95" customHeight="1" x14ac:dyDescent="0.25">
      <c r="B171" s="9">
        <f t="shared" si="12"/>
        <v>154</v>
      </c>
      <c r="C171" s="10">
        <f t="shared" si="13"/>
        <v>50009</v>
      </c>
      <c r="D171" s="13">
        <f t="shared" si="14"/>
        <v>2000</v>
      </c>
      <c r="E171" s="13">
        <f t="shared" si="15"/>
        <v>905.52</v>
      </c>
      <c r="F171" s="13">
        <f t="shared" si="16"/>
        <v>1094.48</v>
      </c>
      <c r="G171" s="13">
        <f t="shared" si="17"/>
        <v>309370.75</v>
      </c>
    </row>
    <row r="172" spans="2:7" ht="21.95" customHeight="1" x14ac:dyDescent="0.25">
      <c r="B172" s="9">
        <f t="shared" si="12"/>
        <v>155</v>
      </c>
      <c r="C172" s="10">
        <f t="shared" si="13"/>
        <v>50040</v>
      </c>
      <c r="D172" s="13">
        <f t="shared" si="14"/>
        <v>2000</v>
      </c>
      <c r="E172" s="13">
        <f t="shared" si="15"/>
        <v>902.33</v>
      </c>
      <c r="F172" s="13">
        <f t="shared" si="16"/>
        <v>1097.67</v>
      </c>
      <c r="G172" s="13">
        <f t="shared" si="17"/>
        <v>308273.08</v>
      </c>
    </row>
    <row r="173" spans="2:7" ht="21.95" customHeight="1" x14ac:dyDescent="0.25">
      <c r="B173" s="9">
        <f t="shared" si="12"/>
        <v>156</v>
      </c>
      <c r="C173" s="10">
        <f t="shared" si="13"/>
        <v>50071</v>
      </c>
      <c r="D173" s="13">
        <f t="shared" si="14"/>
        <v>2000</v>
      </c>
      <c r="E173" s="13">
        <f t="shared" si="15"/>
        <v>899.13</v>
      </c>
      <c r="F173" s="13">
        <f t="shared" si="16"/>
        <v>1100.8699999999999</v>
      </c>
      <c r="G173" s="13">
        <f t="shared" si="17"/>
        <v>307172.21000000002</v>
      </c>
    </row>
    <row r="174" spans="2:7" ht="21.95" customHeight="1" x14ac:dyDescent="0.25">
      <c r="B174" s="9">
        <f t="shared" si="12"/>
        <v>157</v>
      </c>
      <c r="C174" s="10">
        <f t="shared" si="13"/>
        <v>50099</v>
      </c>
      <c r="D174" s="13">
        <f t="shared" si="14"/>
        <v>2000</v>
      </c>
      <c r="E174" s="13">
        <f t="shared" si="15"/>
        <v>895.92</v>
      </c>
      <c r="F174" s="13">
        <f t="shared" si="16"/>
        <v>1104.08</v>
      </c>
      <c r="G174" s="13">
        <f t="shared" si="17"/>
        <v>306068.13</v>
      </c>
    </row>
    <row r="175" spans="2:7" ht="21.95" customHeight="1" x14ac:dyDescent="0.25">
      <c r="B175" s="9">
        <f t="shared" si="12"/>
        <v>158</v>
      </c>
      <c r="C175" s="10">
        <f t="shared" si="13"/>
        <v>50130</v>
      </c>
      <c r="D175" s="13">
        <f t="shared" si="14"/>
        <v>2000</v>
      </c>
      <c r="E175" s="13">
        <f t="shared" si="15"/>
        <v>892.7</v>
      </c>
      <c r="F175" s="13">
        <f t="shared" si="16"/>
        <v>1107.3</v>
      </c>
      <c r="G175" s="13">
        <f t="shared" si="17"/>
        <v>304960.83</v>
      </c>
    </row>
    <row r="176" spans="2:7" ht="21.95" customHeight="1" x14ac:dyDescent="0.25">
      <c r="B176" s="9">
        <f t="shared" si="12"/>
        <v>159</v>
      </c>
      <c r="C176" s="10">
        <f t="shared" si="13"/>
        <v>50160</v>
      </c>
      <c r="D176" s="13">
        <f t="shared" si="14"/>
        <v>2000</v>
      </c>
      <c r="E176" s="13">
        <f t="shared" si="15"/>
        <v>889.47</v>
      </c>
      <c r="F176" s="13">
        <f t="shared" si="16"/>
        <v>1110.53</v>
      </c>
      <c r="G176" s="13">
        <f t="shared" si="17"/>
        <v>303850.3</v>
      </c>
    </row>
    <row r="177" spans="2:7" ht="21.95" customHeight="1" x14ac:dyDescent="0.25">
      <c r="B177" s="9">
        <f t="shared" si="12"/>
        <v>160</v>
      </c>
      <c r="C177" s="10">
        <f t="shared" si="13"/>
        <v>50191</v>
      </c>
      <c r="D177" s="13">
        <f t="shared" si="14"/>
        <v>2000</v>
      </c>
      <c r="E177" s="13">
        <f t="shared" si="15"/>
        <v>886.23</v>
      </c>
      <c r="F177" s="13">
        <f t="shared" si="16"/>
        <v>1113.77</v>
      </c>
      <c r="G177" s="13">
        <f t="shared" si="17"/>
        <v>302736.53000000003</v>
      </c>
    </row>
    <row r="178" spans="2:7" ht="21.95" customHeight="1" x14ac:dyDescent="0.25">
      <c r="B178" s="9">
        <f t="shared" si="12"/>
        <v>161</v>
      </c>
      <c r="C178" s="10">
        <f t="shared" si="13"/>
        <v>50221</v>
      </c>
      <c r="D178" s="13">
        <f t="shared" si="14"/>
        <v>2000</v>
      </c>
      <c r="E178" s="13">
        <f t="shared" si="15"/>
        <v>882.98</v>
      </c>
      <c r="F178" s="13">
        <f t="shared" si="16"/>
        <v>1117.02</v>
      </c>
      <c r="G178" s="13">
        <f t="shared" si="17"/>
        <v>301619.51</v>
      </c>
    </row>
    <row r="179" spans="2:7" ht="21.95" customHeight="1" x14ac:dyDescent="0.25">
      <c r="B179" s="9">
        <f t="shared" si="12"/>
        <v>162</v>
      </c>
      <c r="C179" s="10">
        <f t="shared" si="13"/>
        <v>50252</v>
      </c>
      <c r="D179" s="13">
        <f t="shared" si="14"/>
        <v>2000</v>
      </c>
      <c r="E179" s="13">
        <f t="shared" si="15"/>
        <v>879.72</v>
      </c>
      <c r="F179" s="13">
        <f t="shared" si="16"/>
        <v>1120.28</v>
      </c>
      <c r="G179" s="13">
        <f t="shared" si="17"/>
        <v>300499.23</v>
      </c>
    </row>
    <row r="180" spans="2:7" ht="21.95" customHeight="1" x14ac:dyDescent="0.25">
      <c r="B180" s="9">
        <f t="shared" si="12"/>
        <v>163</v>
      </c>
      <c r="C180" s="10">
        <f t="shared" si="13"/>
        <v>50283</v>
      </c>
      <c r="D180" s="13">
        <f t="shared" si="14"/>
        <v>2000</v>
      </c>
      <c r="E180" s="13">
        <f t="shared" si="15"/>
        <v>876.46</v>
      </c>
      <c r="F180" s="13">
        <f t="shared" si="16"/>
        <v>1123.54</v>
      </c>
      <c r="G180" s="13">
        <f t="shared" si="17"/>
        <v>299375.69</v>
      </c>
    </row>
    <row r="181" spans="2:7" ht="21.95" customHeight="1" x14ac:dyDescent="0.25">
      <c r="B181" s="9">
        <f t="shared" si="12"/>
        <v>164</v>
      </c>
      <c r="C181" s="10">
        <f t="shared" si="13"/>
        <v>50313</v>
      </c>
      <c r="D181" s="13">
        <f t="shared" si="14"/>
        <v>2000</v>
      </c>
      <c r="E181" s="13">
        <f t="shared" si="15"/>
        <v>873.18</v>
      </c>
      <c r="F181" s="13">
        <f t="shared" si="16"/>
        <v>1126.82</v>
      </c>
      <c r="G181" s="13">
        <f t="shared" si="17"/>
        <v>298248.87</v>
      </c>
    </row>
    <row r="182" spans="2:7" ht="21.95" customHeight="1" x14ac:dyDescent="0.25">
      <c r="B182" s="9">
        <f t="shared" si="12"/>
        <v>165</v>
      </c>
      <c r="C182" s="10">
        <f t="shared" si="13"/>
        <v>50344</v>
      </c>
      <c r="D182" s="13">
        <f t="shared" si="14"/>
        <v>2000</v>
      </c>
      <c r="E182" s="13">
        <f t="shared" si="15"/>
        <v>869.89</v>
      </c>
      <c r="F182" s="13">
        <f t="shared" si="16"/>
        <v>1130.1099999999999</v>
      </c>
      <c r="G182" s="13">
        <f t="shared" si="17"/>
        <v>297118.76</v>
      </c>
    </row>
    <row r="183" spans="2:7" ht="21.95" customHeight="1" x14ac:dyDescent="0.25">
      <c r="B183" s="9">
        <f t="shared" si="12"/>
        <v>166</v>
      </c>
      <c r="C183" s="10">
        <f t="shared" si="13"/>
        <v>50374</v>
      </c>
      <c r="D183" s="13">
        <f t="shared" si="14"/>
        <v>2000</v>
      </c>
      <c r="E183" s="13">
        <f t="shared" si="15"/>
        <v>866.6</v>
      </c>
      <c r="F183" s="13">
        <f t="shared" si="16"/>
        <v>1133.4000000000001</v>
      </c>
      <c r="G183" s="13">
        <f t="shared" si="17"/>
        <v>295985.36</v>
      </c>
    </row>
    <row r="184" spans="2:7" ht="21.95" customHeight="1" x14ac:dyDescent="0.25">
      <c r="B184" s="9">
        <f t="shared" si="12"/>
        <v>167</v>
      </c>
      <c r="C184" s="10">
        <f t="shared" si="13"/>
        <v>50405</v>
      </c>
      <c r="D184" s="13">
        <f t="shared" si="14"/>
        <v>2000</v>
      </c>
      <c r="E184" s="13">
        <f t="shared" si="15"/>
        <v>863.29</v>
      </c>
      <c r="F184" s="13">
        <f t="shared" si="16"/>
        <v>1136.71</v>
      </c>
      <c r="G184" s="13">
        <f t="shared" si="17"/>
        <v>294848.65000000002</v>
      </c>
    </row>
    <row r="185" spans="2:7" ht="21.95" customHeight="1" x14ac:dyDescent="0.25">
      <c r="B185" s="9">
        <f t="shared" si="12"/>
        <v>168</v>
      </c>
      <c r="C185" s="10">
        <f t="shared" si="13"/>
        <v>50436</v>
      </c>
      <c r="D185" s="13">
        <f t="shared" si="14"/>
        <v>2000</v>
      </c>
      <c r="E185" s="13">
        <f t="shared" si="15"/>
        <v>859.98</v>
      </c>
      <c r="F185" s="13">
        <f t="shared" si="16"/>
        <v>1140.02</v>
      </c>
      <c r="G185" s="13">
        <f t="shared" si="17"/>
        <v>293708.63</v>
      </c>
    </row>
    <row r="186" spans="2:7" ht="21.95" customHeight="1" x14ac:dyDescent="0.25">
      <c r="B186" s="9">
        <f t="shared" si="12"/>
        <v>169</v>
      </c>
      <c r="C186" s="10">
        <f t="shared" si="13"/>
        <v>50464</v>
      </c>
      <c r="D186" s="13">
        <f t="shared" si="14"/>
        <v>2000</v>
      </c>
      <c r="E186" s="13">
        <f t="shared" si="15"/>
        <v>856.65</v>
      </c>
      <c r="F186" s="13">
        <f t="shared" si="16"/>
        <v>1143.3499999999999</v>
      </c>
      <c r="G186" s="13">
        <f t="shared" si="17"/>
        <v>292565.28000000003</v>
      </c>
    </row>
    <row r="187" spans="2:7" ht="21.95" customHeight="1" x14ac:dyDescent="0.25">
      <c r="B187" s="9">
        <f t="shared" si="12"/>
        <v>170</v>
      </c>
      <c r="C187" s="10">
        <f t="shared" si="13"/>
        <v>50495</v>
      </c>
      <c r="D187" s="13">
        <f t="shared" si="14"/>
        <v>2000</v>
      </c>
      <c r="E187" s="13">
        <f t="shared" si="15"/>
        <v>853.32</v>
      </c>
      <c r="F187" s="13">
        <f t="shared" si="16"/>
        <v>1146.68</v>
      </c>
      <c r="G187" s="13">
        <f t="shared" si="17"/>
        <v>291418.59999999998</v>
      </c>
    </row>
    <row r="188" spans="2:7" ht="21.95" customHeight="1" x14ac:dyDescent="0.25">
      <c r="B188" s="9">
        <f t="shared" si="12"/>
        <v>171</v>
      </c>
      <c r="C188" s="10">
        <f t="shared" si="13"/>
        <v>50525</v>
      </c>
      <c r="D188" s="13">
        <f t="shared" si="14"/>
        <v>2000</v>
      </c>
      <c r="E188" s="13">
        <f t="shared" si="15"/>
        <v>849.97</v>
      </c>
      <c r="F188" s="13">
        <f t="shared" si="16"/>
        <v>1150.03</v>
      </c>
      <c r="G188" s="13">
        <f t="shared" si="17"/>
        <v>290268.57</v>
      </c>
    </row>
    <row r="189" spans="2:7" ht="21.95" customHeight="1" x14ac:dyDescent="0.25">
      <c r="B189" s="9">
        <f t="shared" si="12"/>
        <v>172</v>
      </c>
      <c r="C189" s="10">
        <f t="shared" si="13"/>
        <v>50556</v>
      </c>
      <c r="D189" s="13">
        <f t="shared" si="14"/>
        <v>2000</v>
      </c>
      <c r="E189" s="13">
        <f t="shared" si="15"/>
        <v>846.62</v>
      </c>
      <c r="F189" s="13">
        <f t="shared" si="16"/>
        <v>1153.3800000000001</v>
      </c>
      <c r="G189" s="13">
        <f t="shared" si="17"/>
        <v>289115.19</v>
      </c>
    </row>
    <row r="190" spans="2:7" ht="21.95" customHeight="1" x14ac:dyDescent="0.25">
      <c r="B190" s="9">
        <f t="shared" si="12"/>
        <v>173</v>
      </c>
      <c r="C190" s="10">
        <f t="shared" si="13"/>
        <v>50586</v>
      </c>
      <c r="D190" s="13">
        <f t="shared" si="14"/>
        <v>2000</v>
      </c>
      <c r="E190" s="13">
        <f t="shared" si="15"/>
        <v>843.25</v>
      </c>
      <c r="F190" s="13">
        <f t="shared" si="16"/>
        <v>1156.75</v>
      </c>
      <c r="G190" s="13">
        <f t="shared" si="17"/>
        <v>287958.44</v>
      </c>
    </row>
    <row r="191" spans="2:7" ht="21.95" customHeight="1" x14ac:dyDescent="0.25">
      <c r="B191" s="9">
        <f t="shared" si="12"/>
        <v>174</v>
      </c>
      <c r="C191" s="10">
        <f t="shared" si="13"/>
        <v>50617</v>
      </c>
      <c r="D191" s="13">
        <f t="shared" si="14"/>
        <v>2000</v>
      </c>
      <c r="E191" s="13">
        <f t="shared" si="15"/>
        <v>839.88</v>
      </c>
      <c r="F191" s="13">
        <f t="shared" si="16"/>
        <v>1160.1199999999999</v>
      </c>
      <c r="G191" s="13">
        <f t="shared" si="17"/>
        <v>286798.32</v>
      </c>
    </row>
    <row r="192" spans="2:7" ht="21.95" customHeight="1" x14ac:dyDescent="0.25">
      <c r="B192" s="9">
        <f t="shared" si="12"/>
        <v>175</v>
      </c>
      <c r="C192" s="10">
        <f t="shared" si="13"/>
        <v>50648</v>
      </c>
      <c r="D192" s="13">
        <f t="shared" si="14"/>
        <v>2000</v>
      </c>
      <c r="E192" s="13">
        <f t="shared" si="15"/>
        <v>836.5</v>
      </c>
      <c r="F192" s="13">
        <f t="shared" si="16"/>
        <v>1163.5</v>
      </c>
      <c r="G192" s="13">
        <f t="shared" si="17"/>
        <v>285634.82</v>
      </c>
    </row>
    <row r="193" spans="2:7" ht="21.95" customHeight="1" x14ac:dyDescent="0.25">
      <c r="B193" s="9">
        <f t="shared" si="12"/>
        <v>176</v>
      </c>
      <c r="C193" s="10">
        <f t="shared" si="13"/>
        <v>50678</v>
      </c>
      <c r="D193" s="13">
        <f t="shared" si="14"/>
        <v>2000</v>
      </c>
      <c r="E193" s="13">
        <f t="shared" si="15"/>
        <v>833.1</v>
      </c>
      <c r="F193" s="13">
        <f t="shared" si="16"/>
        <v>1166.9000000000001</v>
      </c>
      <c r="G193" s="13">
        <f t="shared" si="17"/>
        <v>284467.92</v>
      </c>
    </row>
    <row r="194" spans="2:7" ht="21.95" customHeight="1" x14ac:dyDescent="0.25">
      <c r="B194" s="9">
        <f t="shared" si="12"/>
        <v>177</v>
      </c>
      <c r="C194" s="10">
        <f t="shared" si="13"/>
        <v>50709</v>
      </c>
      <c r="D194" s="13">
        <f t="shared" si="14"/>
        <v>2000</v>
      </c>
      <c r="E194" s="13">
        <f t="shared" si="15"/>
        <v>829.7</v>
      </c>
      <c r="F194" s="13">
        <f t="shared" si="16"/>
        <v>1170.3</v>
      </c>
      <c r="G194" s="13">
        <f t="shared" si="17"/>
        <v>283297.62</v>
      </c>
    </row>
    <row r="195" spans="2:7" ht="21.95" customHeight="1" x14ac:dyDescent="0.25">
      <c r="B195" s="9">
        <f t="shared" si="12"/>
        <v>178</v>
      </c>
      <c r="C195" s="10">
        <f t="shared" si="13"/>
        <v>50739</v>
      </c>
      <c r="D195" s="13">
        <f t="shared" si="14"/>
        <v>2000</v>
      </c>
      <c r="E195" s="13">
        <f t="shared" si="15"/>
        <v>826.28</v>
      </c>
      <c r="F195" s="13">
        <f t="shared" si="16"/>
        <v>1173.72</v>
      </c>
      <c r="G195" s="13">
        <f t="shared" si="17"/>
        <v>282123.90000000002</v>
      </c>
    </row>
    <row r="196" spans="2:7" ht="21.95" customHeight="1" x14ac:dyDescent="0.25">
      <c r="B196" s="9">
        <f t="shared" si="12"/>
        <v>179</v>
      </c>
      <c r="C196" s="10">
        <f t="shared" si="13"/>
        <v>50770</v>
      </c>
      <c r="D196" s="13">
        <f t="shared" si="14"/>
        <v>2000</v>
      </c>
      <c r="E196" s="13">
        <f t="shared" si="15"/>
        <v>822.86</v>
      </c>
      <c r="F196" s="13">
        <f t="shared" si="16"/>
        <v>1177.1400000000001</v>
      </c>
      <c r="G196" s="13">
        <f t="shared" si="17"/>
        <v>280946.76</v>
      </c>
    </row>
    <row r="197" spans="2:7" ht="21.95" customHeight="1" x14ac:dyDescent="0.25">
      <c r="B197" s="9">
        <f t="shared" si="12"/>
        <v>180</v>
      </c>
      <c r="C197" s="10">
        <f t="shared" si="13"/>
        <v>50801</v>
      </c>
      <c r="D197" s="13">
        <f t="shared" si="14"/>
        <v>2000</v>
      </c>
      <c r="E197" s="13">
        <f t="shared" si="15"/>
        <v>819.43</v>
      </c>
      <c r="F197" s="13">
        <f t="shared" si="16"/>
        <v>1180.57</v>
      </c>
      <c r="G197" s="13">
        <f t="shared" si="17"/>
        <v>279766.19</v>
      </c>
    </row>
    <row r="198" spans="2:7" ht="21.95" customHeight="1" x14ac:dyDescent="0.25">
      <c r="B198" s="9">
        <f t="shared" si="12"/>
        <v>181</v>
      </c>
      <c r="C198" s="10">
        <f t="shared" si="13"/>
        <v>50829</v>
      </c>
      <c r="D198" s="13">
        <f t="shared" si="14"/>
        <v>2000</v>
      </c>
      <c r="E198" s="13">
        <f t="shared" si="15"/>
        <v>815.98</v>
      </c>
      <c r="F198" s="13">
        <f t="shared" si="16"/>
        <v>1184.02</v>
      </c>
      <c r="G198" s="13">
        <f t="shared" si="17"/>
        <v>278582.17</v>
      </c>
    </row>
    <row r="199" spans="2:7" ht="21.95" customHeight="1" x14ac:dyDescent="0.25">
      <c r="B199" s="9">
        <f t="shared" si="12"/>
        <v>182</v>
      </c>
      <c r="C199" s="10">
        <f t="shared" si="13"/>
        <v>50860</v>
      </c>
      <c r="D199" s="13">
        <f t="shared" si="14"/>
        <v>2000</v>
      </c>
      <c r="E199" s="13">
        <f t="shared" si="15"/>
        <v>812.53</v>
      </c>
      <c r="F199" s="13">
        <f t="shared" si="16"/>
        <v>1187.47</v>
      </c>
      <c r="G199" s="13">
        <f t="shared" si="17"/>
        <v>277394.7</v>
      </c>
    </row>
    <row r="200" spans="2:7" ht="21.95" customHeight="1" x14ac:dyDescent="0.25">
      <c r="B200" s="9">
        <f t="shared" si="12"/>
        <v>183</v>
      </c>
      <c r="C200" s="10">
        <f t="shared" si="13"/>
        <v>50890</v>
      </c>
      <c r="D200" s="13">
        <f t="shared" si="14"/>
        <v>2000</v>
      </c>
      <c r="E200" s="13">
        <f t="shared" si="15"/>
        <v>809.07</v>
      </c>
      <c r="F200" s="13">
        <f t="shared" si="16"/>
        <v>1190.93</v>
      </c>
      <c r="G200" s="13">
        <f t="shared" si="17"/>
        <v>276203.77</v>
      </c>
    </row>
    <row r="201" spans="2:7" ht="21.95" customHeight="1" x14ac:dyDescent="0.25">
      <c r="B201" s="9">
        <f t="shared" si="12"/>
        <v>184</v>
      </c>
      <c r="C201" s="10">
        <f t="shared" si="13"/>
        <v>50921</v>
      </c>
      <c r="D201" s="13">
        <f t="shared" si="14"/>
        <v>2000</v>
      </c>
      <c r="E201" s="13">
        <f t="shared" si="15"/>
        <v>805.59</v>
      </c>
      <c r="F201" s="13">
        <f t="shared" si="16"/>
        <v>1194.4100000000001</v>
      </c>
      <c r="G201" s="13">
        <f t="shared" si="17"/>
        <v>275009.36</v>
      </c>
    </row>
    <row r="202" spans="2:7" ht="21.95" customHeight="1" x14ac:dyDescent="0.25">
      <c r="B202" s="9">
        <f t="shared" si="12"/>
        <v>185</v>
      </c>
      <c r="C202" s="10">
        <f t="shared" si="13"/>
        <v>50951</v>
      </c>
      <c r="D202" s="13">
        <f t="shared" si="14"/>
        <v>2000</v>
      </c>
      <c r="E202" s="13">
        <f t="shared" si="15"/>
        <v>802.11</v>
      </c>
      <c r="F202" s="13">
        <f t="shared" si="16"/>
        <v>1197.8900000000001</v>
      </c>
      <c r="G202" s="13">
        <f t="shared" si="17"/>
        <v>273811.46999999997</v>
      </c>
    </row>
    <row r="203" spans="2:7" ht="21.95" customHeight="1" x14ac:dyDescent="0.25">
      <c r="B203" s="9">
        <f t="shared" si="12"/>
        <v>186</v>
      </c>
      <c r="C203" s="10">
        <f t="shared" si="13"/>
        <v>50982</v>
      </c>
      <c r="D203" s="13">
        <f t="shared" si="14"/>
        <v>2000</v>
      </c>
      <c r="E203" s="13">
        <f t="shared" si="15"/>
        <v>798.62</v>
      </c>
      <c r="F203" s="13">
        <f t="shared" si="16"/>
        <v>1201.3800000000001</v>
      </c>
      <c r="G203" s="13">
        <f t="shared" si="17"/>
        <v>272610.09000000003</v>
      </c>
    </row>
    <row r="204" spans="2:7" ht="21.95" customHeight="1" x14ac:dyDescent="0.25">
      <c r="B204" s="9">
        <f t="shared" si="12"/>
        <v>187</v>
      </c>
      <c r="C204" s="10">
        <f t="shared" si="13"/>
        <v>51013</v>
      </c>
      <c r="D204" s="13">
        <f t="shared" si="14"/>
        <v>2000</v>
      </c>
      <c r="E204" s="13">
        <f t="shared" si="15"/>
        <v>795.11</v>
      </c>
      <c r="F204" s="13">
        <f t="shared" si="16"/>
        <v>1204.8900000000001</v>
      </c>
      <c r="G204" s="13">
        <f t="shared" si="17"/>
        <v>271405.2</v>
      </c>
    </row>
    <row r="205" spans="2:7" ht="21.95" customHeight="1" x14ac:dyDescent="0.25">
      <c r="B205" s="9">
        <f t="shared" si="12"/>
        <v>188</v>
      </c>
      <c r="C205" s="10">
        <f t="shared" si="13"/>
        <v>51043</v>
      </c>
      <c r="D205" s="13">
        <f t="shared" si="14"/>
        <v>2000</v>
      </c>
      <c r="E205" s="13">
        <f t="shared" si="15"/>
        <v>791.6</v>
      </c>
      <c r="F205" s="13">
        <f t="shared" si="16"/>
        <v>1208.4000000000001</v>
      </c>
      <c r="G205" s="13">
        <f t="shared" si="17"/>
        <v>270196.8</v>
      </c>
    </row>
    <row r="206" spans="2:7" ht="21.95" customHeight="1" x14ac:dyDescent="0.25">
      <c r="B206" s="9">
        <f t="shared" si="12"/>
        <v>189</v>
      </c>
      <c r="C206" s="10">
        <f t="shared" si="13"/>
        <v>51074</v>
      </c>
      <c r="D206" s="13">
        <f t="shared" si="14"/>
        <v>2000</v>
      </c>
      <c r="E206" s="13">
        <f t="shared" si="15"/>
        <v>788.07</v>
      </c>
      <c r="F206" s="13">
        <f t="shared" si="16"/>
        <v>1211.93</v>
      </c>
      <c r="G206" s="13">
        <f t="shared" si="17"/>
        <v>268984.87</v>
      </c>
    </row>
    <row r="207" spans="2:7" ht="21.95" customHeight="1" x14ac:dyDescent="0.25">
      <c r="B207" s="9">
        <f t="shared" si="12"/>
        <v>190</v>
      </c>
      <c r="C207" s="10">
        <f t="shared" si="13"/>
        <v>51104</v>
      </c>
      <c r="D207" s="13">
        <f t="shared" si="14"/>
        <v>2000</v>
      </c>
      <c r="E207" s="13">
        <f t="shared" si="15"/>
        <v>784.54</v>
      </c>
      <c r="F207" s="13">
        <f t="shared" si="16"/>
        <v>1215.46</v>
      </c>
      <c r="G207" s="13">
        <f t="shared" si="17"/>
        <v>267769.40999999997</v>
      </c>
    </row>
    <row r="208" spans="2:7" ht="21.95" customHeight="1" x14ac:dyDescent="0.25">
      <c r="B208" s="9">
        <f t="shared" si="12"/>
        <v>191</v>
      </c>
      <c r="C208" s="10">
        <f t="shared" si="13"/>
        <v>51135</v>
      </c>
      <c r="D208" s="13">
        <f t="shared" si="14"/>
        <v>2000</v>
      </c>
      <c r="E208" s="13">
        <f t="shared" si="15"/>
        <v>780.99</v>
      </c>
      <c r="F208" s="13">
        <f t="shared" si="16"/>
        <v>1219.01</v>
      </c>
      <c r="G208" s="13">
        <f t="shared" si="17"/>
        <v>266550.40000000002</v>
      </c>
    </row>
    <row r="209" spans="2:7" ht="21.95" customHeight="1" x14ac:dyDescent="0.25">
      <c r="B209" s="9">
        <f t="shared" si="12"/>
        <v>192</v>
      </c>
      <c r="C209" s="10">
        <f t="shared" si="13"/>
        <v>51166</v>
      </c>
      <c r="D209" s="13">
        <f t="shared" si="14"/>
        <v>2000</v>
      </c>
      <c r="E209" s="13">
        <f t="shared" si="15"/>
        <v>777.44</v>
      </c>
      <c r="F209" s="13">
        <f t="shared" si="16"/>
        <v>1222.56</v>
      </c>
      <c r="G209" s="13">
        <f t="shared" si="17"/>
        <v>265327.84000000003</v>
      </c>
    </row>
    <row r="210" spans="2:7" ht="21.95" customHeight="1" x14ac:dyDescent="0.25">
      <c r="B210" s="9">
        <f t="shared" ref="B210:B273" si="18">IF($G209&gt;0,B209+1,"")</f>
        <v>193</v>
      </c>
      <c r="C210" s="10">
        <f t="shared" ref="C210:C273" si="19">IF($G209&gt;0,EOMONTH(C209,1),"")</f>
        <v>51195</v>
      </c>
      <c r="D210" s="13">
        <f t="shared" ref="D210:D273" si="20">IF($G209&gt;0,MIN($C$5,ROUND($G209+E210,2)),"")</f>
        <v>2000</v>
      </c>
      <c r="E210" s="13">
        <f t="shared" ref="E210:E273" si="21">IF($G209&gt;0,ROUND($G209*($C$10/12),2),"")</f>
        <v>773.87</v>
      </c>
      <c r="F210" s="13">
        <f t="shared" ref="F210:F273" si="22">IF($G209&gt;0,ROUND($D210-E210,2),"")</f>
        <v>1226.1300000000001</v>
      </c>
      <c r="G210" s="13">
        <f t="shared" ref="G210:G273" si="23">IF($G209&gt;0,MAX(0,ROUND($G209-F210,2)),"")</f>
        <v>264101.71000000002</v>
      </c>
    </row>
    <row r="211" spans="2:7" ht="21.95" customHeight="1" x14ac:dyDescent="0.25">
      <c r="B211" s="9">
        <f t="shared" si="18"/>
        <v>194</v>
      </c>
      <c r="C211" s="10">
        <f t="shared" si="19"/>
        <v>51226</v>
      </c>
      <c r="D211" s="13">
        <f t="shared" si="20"/>
        <v>2000</v>
      </c>
      <c r="E211" s="13">
        <f t="shared" si="21"/>
        <v>770.3</v>
      </c>
      <c r="F211" s="13">
        <f t="shared" si="22"/>
        <v>1229.7</v>
      </c>
      <c r="G211" s="13">
        <f t="shared" si="23"/>
        <v>262872.01</v>
      </c>
    </row>
    <row r="212" spans="2:7" ht="21.95" customHeight="1" x14ac:dyDescent="0.25">
      <c r="B212" s="9">
        <f t="shared" si="18"/>
        <v>195</v>
      </c>
      <c r="C212" s="10">
        <f t="shared" si="19"/>
        <v>51256</v>
      </c>
      <c r="D212" s="13">
        <f t="shared" si="20"/>
        <v>2000</v>
      </c>
      <c r="E212" s="13">
        <f t="shared" si="21"/>
        <v>766.71</v>
      </c>
      <c r="F212" s="13">
        <f t="shared" si="22"/>
        <v>1233.29</v>
      </c>
      <c r="G212" s="13">
        <f t="shared" si="23"/>
        <v>261638.72</v>
      </c>
    </row>
    <row r="213" spans="2:7" ht="21.95" customHeight="1" x14ac:dyDescent="0.25">
      <c r="B213" s="9">
        <f t="shared" si="18"/>
        <v>196</v>
      </c>
      <c r="C213" s="10">
        <f t="shared" si="19"/>
        <v>51287</v>
      </c>
      <c r="D213" s="13">
        <f t="shared" si="20"/>
        <v>2000</v>
      </c>
      <c r="E213" s="13">
        <f t="shared" si="21"/>
        <v>763.11</v>
      </c>
      <c r="F213" s="13">
        <f t="shared" si="22"/>
        <v>1236.8900000000001</v>
      </c>
      <c r="G213" s="13">
        <f t="shared" si="23"/>
        <v>260401.83</v>
      </c>
    </row>
    <row r="214" spans="2:7" ht="21.95" customHeight="1" x14ac:dyDescent="0.25">
      <c r="B214" s="9">
        <f t="shared" si="18"/>
        <v>197</v>
      </c>
      <c r="C214" s="10">
        <f t="shared" si="19"/>
        <v>51317</v>
      </c>
      <c r="D214" s="13">
        <f t="shared" si="20"/>
        <v>2000</v>
      </c>
      <c r="E214" s="13">
        <f t="shared" si="21"/>
        <v>759.51</v>
      </c>
      <c r="F214" s="13">
        <f t="shared" si="22"/>
        <v>1240.49</v>
      </c>
      <c r="G214" s="13">
        <f t="shared" si="23"/>
        <v>259161.34</v>
      </c>
    </row>
    <row r="215" spans="2:7" ht="21.95" customHeight="1" x14ac:dyDescent="0.25">
      <c r="B215" s="9">
        <f t="shared" si="18"/>
        <v>198</v>
      </c>
      <c r="C215" s="10">
        <f t="shared" si="19"/>
        <v>51348</v>
      </c>
      <c r="D215" s="13">
        <f t="shared" si="20"/>
        <v>2000</v>
      </c>
      <c r="E215" s="13">
        <f t="shared" si="21"/>
        <v>755.89</v>
      </c>
      <c r="F215" s="13">
        <f t="shared" si="22"/>
        <v>1244.1099999999999</v>
      </c>
      <c r="G215" s="13">
        <f t="shared" si="23"/>
        <v>257917.23</v>
      </c>
    </row>
    <row r="216" spans="2:7" ht="21.95" customHeight="1" x14ac:dyDescent="0.25">
      <c r="B216" s="9">
        <f t="shared" si="18"/>
        <v>199</v>
      </c>
      <c r="C216" s="10">
        <f t="shared" si="19"/>
        <v>51379</v>
      </c>
      <c r="D216" s="13">
        <f t="shared" si="20"/>
        <v>2000</v>
      </c>
      <c r="E216" s="13">
        <f t="shared" si="21"/>
        <v>752.26</v>
      </c>
      <c r="F216" s="13">
        <f t="shared" si="22"/>
        <v>1247.74</v>
      </c>
      <c r="G216" s="13">
        <f t="shared" si="23"/>
        <v>256669.49</v>
      </c>
    </row>
    <row r="217" spans="2:7" ht="21.95" customHeight="1" x14ac:dyDescent="0.25">
      <c r="B217" s="9">
        <f t="shared" si="18"/>
        <v>200</v>
      </c>
      <c r="C217" s="10">
        <f t="shared" si="19"/>
        <v>51409</v>
      </c>
      <c r="D217" s="13">
        <f t="shared" si="20"/>
        <v>2000</v>
      </c>
      <c r="E217" s="13">
        <f t="shared" si="21"/>
        <v>748.62</v>
      </c>
      <c r="F217" s="13">
        <f t="shared" si="22"/>
        <v>1251.3800000000001</v>
      </c>
      <c r="G217" s="13">
        <f t="shared" si="23"/>
        <v>255418.11</v>
      </c>
    </row>
    <row r="218" spans="2:7" ht="21.95" customHeight="1" x14ac:dyDescent="0.25">
      <c r="B218" s="9">
        <f t="shared" si="18"/>
        <v>201</v>
      </c>
      <c r="C218" s="10">
        <f t="shared" si="19"/>
        <v>51440</v>
      </c>
      <c r="D218" s="13">
        <f t="shared" si="20"/>
        <v>2000</v>
      </c>
      <c r="E218" s="13">
        <f t="shared" si="21"/>
        <v>744.97</v>
      </c>
      <c r="F218" s="13">
        <f t="shared" si="22"/>
        <v>1255.03</v>
      </c>
      <c r="G218" s="13">
        <f t="shared" si="23"/>
        <v>254163.08</v>
      </c>
    </row>
    <row r="219" spans="2:7" ht="21.95" customHeight="1" x14ac:dyDescent="0.25">
      <c r="B219" s="9">
        <f t="shared" si="18"/>
        <v>202</v>
      </c>
      <c r="C219" s="10">
        <f t="shared" si="19"/>
        <v>51470</v>
      </c>
      <c r="D219" s="13">
        <f t="shared" si="20"/>
        <v>2000</v>
      </c>
      <c r="E219" s="13">
        <f t="shared" si="21"/>
        <v>741.31</v>
      </c>
      <c r="F219" s="13">
        <f t="shared" si="22"/>
        <v>1258.69</v>
      </c>
      <c r="G219" s="13">
        <f t="shared" si="23"/>
        <v>252904.39</v>
      </c>
    </row>
    <row r="220" spans="2:7" ht="21.95" customHeight="1" x14ac:dyDescent="0.25">
      <c r="B220" s="9">
        <f t="shared" si="18"/>
        <v>203</v>
      </c>
      <c r="C220" s="10">
        <f t="shared" si="19"/>
        <v>51501</v>
      </c>
      <c r="D220" s="13">
        <f t="shared" si="20"/>
        <v>2000</v>
      </c>
      <c r="E220" s="13">
        <f t="shared" si="21"/>
        <v>737.64</v>
      </c>
      <c r="F220" s="13">
        <f t="shared" si="22"/>
        <v>1262.3599999999999</v>
      </c>
      <c r="G220" s="13">
        <f t="shared" si="23"/>
        <v>251642.03</v>
      </c>
    </row>
    <row r="221" spans="2:7" ht="21.95" customHeight="1" x14ac:dyDescent="0.25">
      <c r="B221" s="9">
        <f t="shared" si="18"/>
        <v>204</v>
      </c>
      <c r="C221" s="10">
        <f t="shared" si="19"/>
        <v>51532</v>
      </c>
      <c r="D221" s="13">
        <f t="shared" si="20"/>
        <v>2000</v>
      </c>
      <c r="E221" s="13">
        <f t="shared" si="21"/>
        <v>733.96</v>
      </c>
      <c r="F221" s="13">
        <f t="shared" si="22"/>
        <v>1266.04</v>
      </c>
      <c r="G221" s="13">
        <f t="shared" si="23"/>
        <v>250375.99</v>
      </c>
    </row>
    <row r="222" spans="2:7" ht="21.95" customHeight="1" x14ac:dyDescent="0.25">
      <c r="B222" s="9">
        <f t="shared" si="18"/>
        <v>205</v>
      </c>
      <c r="C222" s="10">
        <f t="shared" si="19"/>
        <v>51560</v>
      </c>
      <c r="D222" s="13">
        <f t="shared" si="20"/>
        <v>2000</v>
      </c>
      <c r="E222" s="13">
        <f t="shared" si="21"/>
        <v>730.26</v>
      </c>
      <c r="F222" s="13">
        <f t="shared" si="22"/>
        <v>1269.74</v>
      </c>
      <c r="G222" s="13">
        <f t="shared" si="23"/>
        <v>249106.25</v>
      </c>
    </row>
    <row r="223" spans="2:7" ht="21.95" customHeight="1" x14ac:dyDescent="0.25">
      <c r="B223" s="9">
        <f t="shared" si="18"/>
        <v>206</v>
      </c>
      <c r="C223" s="10">
        <f t="shared" si="19"/>
        <v>51591</v>
      </c>
      <c r="D223" s="13">
        <f t="shared" si="20"/>
        <v>2000</v>
      </c>
      <c r="E223" s="13">
        <f t="shared" si="21"/>
        <v>726.56</v>
      </c>
      <c r="F223" s="13">
        <f t="shared" si="22"/>
        <v>1273.44</v>
      </c>
      <c r="G223" s="13">
        <f t="shared" si="23"/>
        <v>247832.81</v>
      </c>
    </row>
    <row r="224" spans="2:7" ht="21.95" customHeight="1" x14ac:dyDescent="0.25">
      <c r="B224" s="9">
        <f t="shared" si="18"/>
        <v>207</v>
      </c>
      <c r="C224" s="10">
        <f t="shared" si="19"/>
        <v>51621</v>
      </c>
      <c r="D224" s="13">
        <f t="shared" si="20"/>
        <v>2000</v>
      </c>
      <c r="E224" s="13">
        <f t="shared" si="21"/>
        <v>722.85</v>
      </c>
      <c r="F224" s="13">
        <f t="shared" si="22"/>
        <v>1277.1500000000001</v>
      </c>
      <c r="G224" s="13">
        <f t="shared" si="23"/>
        <v>246555.66</v>
      </c>
    </row>
    <row r="225" spans="2:7" ht="21.95" customHeight="1" x14ac:dyDescent="0.25">
      <c r="B225" s="9">
        <f t="shared" si="18"/>
        <v>208</v>
      </c>
      <c r="C225" s="10">
        <f t="shared" si="19"/>
        <v>51652</v>
      </c>
      <c r="D225" s="13">
        <f t="shared" si="20"/>
        <v>2000</v>
      </c>
      <c r="E225" s="13">
        <f t="shared" si="21"/>
        <v>719.12</v>
      </c>
      <c r="F225" s="13">
        <f t="shared" si="22"/>
        <v>1280.8800000000001</v>
      </c>
      <c r="G225" s="13">
        <f t="shared" si="23"/>
        <v>245274.78</v>
      </c>
    </row>
    <row r="226" spans="2:7" ht="21.95" customHeight="1" x14ac:dyDescent="0.25">
      <c r="B226" s="9">
        <f t="shared" si="18"/>
        <v>209</v>
      </c>
      <c r="C226" s="10">
        <f t="shared" si="19"/>
        <v>51682</v>
      </c>
      <c r="D226" s="13">
        <f t="shared" si="20"/>
        <v>2000</v>
      </c>
      <c r="E226" s="13">
        <f t="shared" si="21"/>
        <v>715.38</v>
      </c>
      <c r="F226" s="13">
        <f t="shared" si="22"/>
        <v>1284.6199999999999</v>
      </c>
      <c r="G226" s="13">
        <f t="shared" si="23"/>
        <v>243990.16</v>
      </c>
    </row>
    <row r="227" spans="2:7" ht="21.95" customHeight="1" x14ac:dyDescent="0.25">
      <c r="B227" s="9">
        <f t="shared" si="18"/>
        <v>210</v>
      </c>
      <c r="C227" s="10">
        <f t="shared" si="19"/>
        <v>51713</v>
      </c>
      <c r="D227" s="13">
        <f t="shared" si="20"/>
        <v>2000</v>
      </c>
      <c r="E227" s="13">
        <f t="shared" si="21"/>
        <v>711.64</v>
      </c>
      <c r="F227" s="13">
        <f t="shared" si="22"/>
        <v>1288.3599999999999</v>
      </c>
      <c r="G227" s="13">
        <f t="shared" si="23"/>
        <v>242701.8</v>
      </c>
    </row>
    <row r="228" spans="2:7" ht="21.95" customHeight="1" x14ac:dyDescent="0.25">
      <c r="B228" s="9">
        <f t="shared" si="18"/>
        <v>211</v>
      </c>
      <c r="C228" s="10">
        <f t="shared" si="19"/>
        <v>51744</v>
      </c>
      <c r="D228" s="13">
        <f t="shared" si="20"/>
        <v>2000</v>
      </c>
      <c r="E228" s="13">
        <f t="shared" si="21"/>
        <v>707.88</v>
      </c>
      <c r="F228" s="13">
        <f t="shared" si="22"/>
        <v>1292.1199999999999</v>
      </c>
      <c r="G228" s="13">
        <f t="shared" si="23"/>
        <v>241409.68</v>
      </c>
    </row>
    <row r="229" spans="2:7" ht="21.95" customHeight="1" x14ac:dyDescent="0.25">
      <c r="B229" s="9">
        <f t="shared" si="18"/>
        <v>212</v>
      </c>
      <c r="C229" s="10">
        <f t="shared" si="19"/>
        <v>51774</v>
      </c>
      <c r="D229" s="13">
        <f t="shared" si="20"/>
        <v>2000</v>
      </c>
      <c r="E229" s="13">
        <f t="shared" si="21"/>
        <v>704.11</v>
      </c>
      <c r="F229" s="13">
        <f t="shared" si="22"/>
        <v>1295.8900000000001</v>
      </c>
      <c r="G229" s="13">
        <f t="shared" si="23"/>
        <v>240113.79</v>
      </c>
    </row>
    <row r="230" spans="2:7" ht="21.95" customHeight="1" x14ac:dyDescent="0.25">
      <c r="B230" s="9">
        <f t="shared" si="18"/>
        <v>213</v>
      </c>
      <c r="C230" s="10">
        <f t="shared" si="19"/>
        <v>51805</v>
      </c>
      <c r="D230" s="13">
        <f t="shared" si="20"/>
        <v>2000</v>
      </c>
      <c r="E230" s="13">
        <f t="shared" si="21"/>
        <v>700.33</v>
      </c>
      <c r="F230" s="13">
        <f t="shared" si="22"/>
        <v>1299.67</v>
      </c>
      <c r="G230" s="13">
        <f t="shared" si="23"/>
        <v>238814.12</v>
      </c>
    </row>
    <row r="231" spans="2:7" ht="21.95" customHeight="1" x14ac:dyDescent="0.25">
      <c r="B231" s="9">
        <f t="shared" si="18"/>
        <v>214</v>
      </c>
      <c r="C231" s="10">
        <f t="shared" si="19"/>
        <v>51835</v>
      </c>
      <c r="D231" s="13">
        <f t="shared" si="20"/>
        <v>2000</v>
      </c>
      <c r="E231" s="13">
        <f t="shared" si="21"/>
        <v>696.54</v>
      </c>
      <c r="F231" s="13">
        <f t="shared" si="22"/>
        <v>1303.46</v>
      </c>
      <c r="G231" s="13">
        <f t="shared" si="23"/>
        <v>237510.66</v>
      </c>
    </row>
    <row r="232" spans="2:7" ht="21.95" customHeight="1" x14ac:dyDescent="0.25">
      <c r="B232" s="9">
        <f t="shared" si="18"/>
        <v>215</v>
      </c>
      <c r="C232" s="10">
        <f t="shared" si="19"/>
        <v>51866</v>
      </c>
      <c r="D232" s="13">
        <f t="shared" si="20"/>
        <v>2000</v>
      </c>
      <c r="E232" s="13">
        <f t="shared" si="21"/>
        <v>692.74</v>
      </c>
      <c r="F232" s="13">
        <f t="shared" si="22"/>
        <v>1307.26</v>
      </c>
      <c r="G232" s="13">
        <f t="shared" si="23"/>
        <v>236203.4</v>
      </c>
    </row>
    <row r="233" spans="2:7" ht="21.95" customHeight="1" x14ac:dyDescent="0.25">
      <c r="B233" s="9">
        <f t="shared" si="18"/>
        <v>216</v>
      </c>
      <c r="C233" s="10">
        <f t="shared" si="19"/>
        <v>51897</v>
      </c>
      <c r="D233" s="13">
        <f t="shared" si="20"/>
        <v>2000</v>
      </c>
      <c r="E233" s="13">
        <f t="shared" si="21"/>
        <v>688.93</v>
      </c>
      <c r="F233" s="13">
        <f t="shared" si="22"/>
        <v>1311.07</v>
      </c>
      <c r="G233" s="13">
        <f t="shared" si="23"/>
        <v>234892.33</v>
      </c>
    </row>
    <row r="234" spans="2:7" ht="21.95" customHeight="1" x14ac:dyDescent="0.25">
      <c r="B234" s="9">
        <f t="shared" si="18"/>
        <v>217</v>
      </c>
      <c r="C234" s="10">
        <f t="shared" si="19"/>
        <v>51925</v>
      </c>
      <c r="D234" s="13">
        <f t="shared" si="20"/>
        <v>2000</v>
      </c>
      <c r="E234" s="13">
        <f t="shared" si="21"/>
        <v>685.1</v>
      </c>
      <c r="F234" s="13">
        <f t="shared" si="22"/>
        <v>1314.9</v>
      </c>
      <c r="G234" s="13">
        <f t="shared" si="23"/>
        <v>233577.43</v>
      </c>
    </row>
    <row r="235" spans="2:7" ht="21.95" customHeight="1" x14ac:dyDescent="0.25">
      <c r="B235" s="9">
        <f t="shared" si="18"/>
        <v>218</v>
      </c>
      <c r="C235" s="10">
        <f t="shared" si="19"/>
        <v>51956</v>
      </c>
      <c r="D235" s="13">
        <f t="shared" si="20"/>
        <v>2000</v>
      </c>
      <c r="E235" s="13">
        <f t="shared" si="21"/>
        <v>681.27</v>
      </c>
      <c r="F235" s="13">
        <f t="shared" si="22"/>
        <v>1318.73</v>
      </c>
      <c r="G235" s="13">
        <f t="shared" si="23"/>
        <v>232258.7</v>
      </c>
    </row>
    <row r="236" spans="2:7" ht="21.95" customHeight="1" x14ac:dyDescent="0.25">
      <c r="B236" s="9">
        <f t="shared" si="18"/>
        <v>219</v>
      </c>
      <c r="C236" s="10">
        <f t="shared" si="19"/>
        <v>51986</v>
      </c>
      <c r="D236" s="13">
        <f t="shared" si="20"/>
        <v>2000</v>
      </c>
      <c r="E236" s="13">
        <f t="shared" si="21"/>
        <v>677.42</v>
      </c>
      <c r="F236" s="13">
        <f t="shared" si="22"/>
        <v>1322.58</v>
      </c>
      <c r="G236" s="13">
        <f t="shared" si="23"/>
        <v>230936.12</v>
      </c>
    </row>
    <row r="237" spans="2:7" ht="21.95" customHeight="1" x14ac:dyDescent="0.25">
      <c r="B237" s="9">
        <f t="shared" si="18"/>
        <v>220</v>
      </c>
      <c r="C237" s="10">
        <f t="shared" si="19"/>
        <v>52017</v>
      </c>
      <c r="D237" s="13">
        <f t="shared" si="20"/>
        <v>2000</v>
      </c>
      <c r="E237" s="13">
        <f t="shared" si="21"/>
        <v>673.56</v>
      </c>
      <c r="F237" s="13">
        <f t="shared" si="22"/>
        <v>1326.44</v>
      </c>
      <c r="G237" s="13">
        <f t="shared" si="23"/>
        <v>229609.68</v>
      </c>
    </row>
    <row r="238" spans="2:7" ht="21.95" customHeight="1" x14ac:dyDescent="0.25">
      <c r="B238" s="9">
        <f t="shared" si="18"/>
        <v>221</v>
      </c>
      <c r="C238" s="10">
        <f t="shared" si="19"/>
        <v>52047</v>
      </c>
      <c r="D238" s="13">
        <f t="shared" si="20"/>
        <v>2000</v>
      </c>
      <c r="E238" s="13">
        <f t="shared" si="21"/>
        <v>669.69</v>
      </c>
      <c r="F238" s="13">
        <f t="shared" si="22"/>
        <v>1330.31</v>
      </c>
      <c r="G238" s="13">
        <f t="shared" si="23"/>
        <v>228279.37</v>
      </c>
    </row>
    <row r="239" spans="2:7" ht="21.95" customHeight="1" x14ac:dyDescent="0.25">
      <c r="B239" s="9">
        <f t="shared" si="18"/>
        <v>222</v>
      </c>
      <c r="C239" s="10">
        <f t="shared" si="19"/>
        <v>52078</v>
      </c>
      <c r="D239" s="13">
        <f t="shared" si="20"/>
        <v>2000</v>
      </c>
      <c r="E239" s="13">
        <f t="shared" si="21"/>
        <v>665.81</v>
      </c>
      <c r="F239" s="13">
        <f t="shared" si="22"/>
        <v>1334.19</v>
      </c>
      <c r="G239" s="13">
        <f t="shared" si="23"/>
        <v>226945.18</v>
      </c>
    </row>
    <row r="240" spans="2:7" ht="21.95" customHeight="1" x14ac:dyDescent="0.25">
      <c r="B240" s="9">
        <f t="shared" si="18"/>
        <v>223</v>
      </c>
      <c r="C240" s="10">
        <f t="shared" si="19"/>
        <v>52109</v>
      </c>
      <c r="D240" s="13">
        <f t="shared" si="20"/>
        <v>2000</v>
      </c>
      <c r="E240" s="13">
        <f t="shared" si="21"/>
        <v>661.92</v>
      </c>
      <c r="F240" s="13">
        <f t="shared" si="22"/>
        <v>1338.08</v>
      </c>
      <c r="G240" s="13">
        <f t="shared" si="23"/>
        <v>225607.1</v>
      </c>
    </row>
    <row r="241" spans="2:7" ht="21.95" customHeight="1" x14ac:dyDescent="0.25">
      <c r="B241" s="9">
        <f t="shared" si="18"/>
        <v>224</v>
      </c>
      <c r="C241" s="10">
        <f t="shared" si="19"/>
        <v>52139</v>
      </c>
      <c r="D241" s="13">
        <f t="shared" si="20"/>
        <v>2000</v>
      </c>
      <c r="E241" s="13">
        <f t="shared" si="21"/>
        <v>658.02</v>
      </c>
      <c r="F241" s="13">
        <f t="shared" si="22"/>
        <v>1341.98</v>
      </c>
      <c r="G241" s="13">
        <f t="shared" si="23"/>
        <v>224265.12</v>
      </c>
    </row>
    <row r="242" spans="2:7" ht="21.95" customHeight="1" x14ac:dyDescent="0.25">
      <c r="B242" s="9">
        <f t="shared" si="18"/>
        <v>225</v>
      </c>
      <c r="C242" s="10">
        <f t="shared" si="19"/>
        <v>52170</v>
      </c>
      <c r="D242" s="13">
        <f t="shared" si="20"/>
        <v>2000</v>
      </c>
      <c r="E242" s="13">
        <f t="shared" si="21"/>
        <v>654.11</v>
      </c>
      <c r="F242" s="13">
        <f t="shared" si="22"/>
        <v>1345.89</v>
      </c>
      <c r="G242" s="13">
        <f t="shared" si="23"/>
        <v>222919.23</v>
      </c>
    </row>
    <row r="243" spans="2:7" ht="21.95" customHeight="1" x14ac:dyDescent="0.25">
      <c r="B243" s="9">
        <f t="shared" si="18"/>
        <v>226</v>
      </c>
      <c r="C243" s="10">
        <f t="shared" si="19"/>
        <v>52200</v>
      </c>
      <c r="D243" s="13">
        <f t="shared" si="20"/>
        <v>2000</v>
      </c>
      <c r="E243" s="13">
        <f t="shared" si="21"/>
        <v>650.17999999999995</v>
      </c>
      <c r="F243" s="13">
        <f t="shared" si="22"/>
        <v>1349.82</v>
      </c>
      <c r="G243" s="13">
        <f t="shared" si="23"/>
        <v>221569.41</v>
      </c>
    </row>
    <row r="244" spans="2:7" ht="21.95" customHeight="1" x14ac:dyDescent="0.25">
      <c r="B244" s="9">
        <f t="shared" si="18"/>
        <v>227</v>
      </c>
      <c r="C244" s="10">
        <f t="shared" si="19"/>
        <v>52231</v>
      </c>
      <c r="D244" s="13">
        <f t="shared" si="20"/>
        <v>2000</v>
      </c>
      <c r="E244" s="13">
        <f t="shared" si="21"/>
        <v>646.24</v>
      </c>
      <c r="F244" s="13">
        <f t="shared" si="22"/>
        <v>1353.76</v>
      </c>
      <c r="G244" s="13">
        <f t="shared" si="23"/>
        <v>220215.65</v>
      </c>
    </row>
    <row r="245" spans="2:7" ht="21.95" customHeight="1" x14ac:dyDescent="0.25">
      <c r="B245" s="9">
        <f t="shared" si="18"/>
        <v>228</v>
      </c>
      <c r="C245" s="10">
        <f t="shared" si="19"/>
        <v>52262</v>
      </c>
      <c r="D245" s="13">
        <f t="shared" si="20"/>
        <v>2000</v>
      </c>
      <c r="E245" s="13">
        <f t="shared" si="21"/>
        <v>642.29999999999995</v>
      </c>
      <c r="F245" s="13">
        <f t="shared" si="22"/>
        <v>1357.7</v>
      </c>
      <c r="G245" s="13">
        <f t="shared" si="23"/>
        <v>218857.95</v>
      </c>
    </row>
    <row r="246" spans="2:7" ht="21.95" customHeight="1" x14ac:dyDescent="0.25">
      <c r="B246" s="9">
        <f t="shared" si="18"/>
        <v>229</v>
      </c>
      <c r="C246" s="10">
        <f t="shared" si="19"/>
        <v>52290</v>
      </c>
      <c r="D246" s="13">
        <f t="shared" si="20"/>
        <v>2000</v>
      </c>
      <c r="E246" s="13">
        <f t="shared" si="21"/>
        <v>638.34</v>
      </c>
      <c r="F246" s="13">
        <f t="shared" si="22"/>
        <v>1361.66</v>
      </c>
      <c r="G246" s="13">
        <f t="shared" si="23"/>
        <v>217496.29</v>
      </c>
    </row>
    <row r="247" spans="2:7" ht="21.95" customHeight="1" x14ac:dyDescent="0.25">
      <c r="B247" s="9">
        <f t="shared" si="18"/>
        <v>230</v>
      </c>
      <c r="C247" s="10">
        <f t="shared" si="19"/>
        <v>52321</v>
      </c>
      <c r="D247" s="13">
        <f t="shared" si="20"/>
        <v>2000</v>
      </c>
      <c r="E247" s="13">
        <f t="shared" si="21"/>
        <v>634.36</v>
      </c>
      <c r="F247" s="13">
        <f t="shared" si="22"/>
        <v>1365.64</v>
      </c>
      <c r="G247" s="13">
        <f t="shared" si="23"/>
        <v>216130.65</v>
      </c>
    </row>
    <row r="248" spans="2:7" ht="21.95" customHeight="1" x14ac:dyDescent="0.25">
      <c r="B248" s="9">
        <f t="shared" si="18"/>
        <v>231</v>
      </c>
      <c r="C248" s="10">
        <f t="shared" si="19"/>
        <v>52351</v>
      </c>
      <c r="D248" s="13">
        <f t="shared" si="20"/>
        <v>2000</v>
      </c>
      <c r="E248" s="13">
        <f t="shared" si="21"/>
        <v>630.38</v>
      </c>
      <c r="F248" s="13">
        <f t="shared" si="22"/>
        <v>1369.62</v>
      </c>
      <c r="G248" s="13">
        <f t="shared" si="23"/>
        <v>214761.03</v>
      </c>
    </row>
    <row r="249" spans="2:7" ht="21.95" customHeight="1" x14ac:dyDescent="0.25">
      <c r="B249" s="9">
        <f t="shared" si="18"/>
        <v>232</v>
      </c>
      <c r="C249" s="10">
        <f t="shared" si="19"/>
        <v>52382</v>
      </c>
      <c r="D249" s="13">
        <f t="shared" si="20"/>
        <v>2000</v>
      </c>
      <c r="E249" s="13">
        <f t="shared" si="21"/>
        <v>626.39</v>
      </c>
      <c r="F249" s="13">
        <f t="shared" si="22"/>
        <v>1373.61</v>
      </c>
      <c r="G249" s="13">
        <f t="shared" si="23"/>
        <v>213387.42</v>
      </c>
    </row>
    <row r="250" spans="2:7" ht="21.95" customHeight="1" x14ac:dyDescent="0.25">
      <c r="B250" s="9">
        <f t="shared" si="18"/>
        <v>233</v>
      </c>
      <c r="C250" s="10">
        <f t="shared" si="19"/>
        <v>52412</v>
      </c>
      <c r="D250" s="13">
        <f t="shared" si="20"/>
        <v>2000</v>
      </c>
      <c r="E250" s="13">
        <f t="shared" si="21"/>
        <v>622.38</v>
      </c>
      <c r="F250" s="13">
        <f t="shared" si="22"/>
        <v>1377.62</v>
      </c>
      <c r="G250" s="13">
        <f t="shared" si="23"/>
        <v>212009.8</v>
      </c>
    </row>
    <row r="251" spans="2:7" ht="21.95" customHeight="1" x14ac:dyDescent="0.25">
      <c r="B251" s="9">
        <f t="shared" si="18"/>
        <v>234</v>
      </c>
      <c r="C251" s="10">
        <f t="shared" si="19"/>
        <v>52443</v>
      </c>
      <c r="D251" s="13">
        <f t="shared" si="20"/>
        <v>2000</v>
      </c>
      <c r="E251" s="13">
        <f t="shared" si="21"/>
        <v>618.36</v>
      </c>
      <c r="F251" s="13">
        <f t="shared" si="22"/>
        <v>1381.64</v>
      </c>
      <c r="G251" s="13">
        <f t="shared" si="23"/>
        <v>210628.16</v>
      </c>
    </row>
    <row r="252" spans="2:7" ht="21.95" customHeight="1" x14ac:dyDescent="0.25">
      <c r="B252" s="9">
        <f t="shared" si="18"/>
        <v>235</v>
      </c>
      <c r="C252" s="10">
        <f t="shared" si="19"/>
        <v>52474</v>
      </c>
      <c r="D252" s="13">
        <f t="shared" si="20"/>
        <v>2000</v>
      </c>
      <c r="E252" s="13">
        <f t="shared" si="21"/>
        <v>614.33000000000004</v>
      </c>
      <c r="F252" s="13">
        <f t="shared" si="22"/>
        <v>1385.67</v>
      </c>
      <c r="G252" s="13">
        <f t="shared" si="23"/>
        <v>209242.49</v>
      </c>
    </row>
    <row r="253" spans="2:7" ht="21.95" customHeight="1" x14ac:dyDescent="0.25">
      <c r="B253" s="9">
        <f t="shared" si="18"/>
        <v>236</v>
      </c>
      <c r="C253" s="10">
        <f t="shared" si="19"/>
        <v>52504</v>
      </c>
      <c r="D253" s="13">
        <f t="shared" si="20"/>
        <v>2000</v>
      </c>
      <c r="E253" s="13">
        <f t="shared" si="21"/>
        <v>610.29</v>
      </c>
      <c r="F253" s="13">
        <f t="shared" si="22"/>
        <v>1389.71</v>
      </c>
      <c r="G253" s="13">
        <f t="shared" si="23"/>
        <v>207852.78</v>
      </c>
    </row>
    <row r="254" spans="2:7" ht="21.95" customHeight="1" x14ac:dyDescent="0.25">
      <c r="B254" s="9">
        <f t="shared" si="18"/>
        <v>237</v>
      </c>
      <c r="C254" s="10">
        <f t="shared" si="19"/>
        <v>52535</v>
      </c>
      <c r="D254" s="13">
        <f t="shared" si="20"/>
        <v>2000</v>
      </c>
      <c r="E254" s="13">
        <f t="shared" si="21"/>
        <v>606.24</v>
      </c>
      <c r="F254" s="13">
        <f t="shared" si="22"/>
        <v>1393.76</v>
      </c>
      <c r="G254" s="13">
        <f t="shared" si="23"/>
        <v>206459.02</v>
      </c>
    </row>
    <row r="255" spans="2:7" ht="21.95" customHeight="1" x14ac:dyDescent="0.25">
      <c r="B255" s="9">
        <f t="shared" si="18"/>
        <v>238</v>
      </c>
      <c r="C255" s="10">
        <f t="shared" si="19"/>
        <v>52565</v>
      </c>
      <c r="D255" s="13">
        <f t="shared" si="20"/>
        <v>2000</v>
      </c>
      <c r="E255" s="13">
        <f t="shared" si="21"/>
        <v>602.16999999999996</v>
      </c>
      <c r="F255" s="13">
        <f t="shared" si="22"/>
        <v>1397.83</v>
      </c>
      <c r="G255" s="13">
        <f t="shared" si="23"/>
        <v>205061.19</v>
      </c>
    </row>
    <row r="256" spans="2:7" ht="21.95" customHeight="1" x14ac:dyDescent="0.25">
      <c r="B256" s="9">
        <f t="shared" si="18"/>
        <v>239</v>
      </c>
      <c r="C256" s="10">
        <f t="shared" si="19"/>
        <v>52596</v>
      </c>
      <c r="D256" s="13">
        <f t="shared" si="20"/>
        <v>2000</v>
      </c>
      <c r="E256" s="13">
        <f t="shared" si="21"/>
        <v>598.1</v>
      </c>
      <c r="F256" s="13">
        <f t="shared" si="22"/>
        <v>1401.9</v>
      </c>
      <c r="G256" s="13">
        <f t="shared" si="23"/>
        <v>203659.29</v>
      </c>
    </row>
    <row r="257" spans="2:7" ht="21.95" customHeight="1" x14ac:dyDescent="0.25">
      <c r="B257" s="9">
        <f t="shared" si="18"/>
        <v>240</v>
      </c>
      <c r="C257" s="10">
        <f t="shared" si="19"/>
        <v>52627</v>
      </c>
      <c r="D257" s="13">
        <f t="shared" si="20"/>
        <v>2000</v>
      </c>
      <c r="E257" s="13">
        <f t="shared" si="21"/>
        <v>594.01</v>
      </c>
      <c r="F257" s="13">
        <f t="shared" si="22"/>
        <v>1405.99</v>
      </c>
      <c r="G257" s="13">
        <f t="shared" si="23"/>
        <v>202253.3</v>
      </c>
    </row>
    <row r="258" spans="2:7" ht="21.95" customHeight="1" x14ac:dyDescent="0.25">
      <c r="B258" s="9">
        <f t="shared" si="18"/>
        <v>241</v>
      </c>
      <c r="C258" s="10">
        <f t="shared" si="19"/>
        <v>52656</v>
      </c>
      <c r="D258" s="13">
        <f t="shared" si="20"/>
        <v>2000</v>
      </c>
      <c r="E258" s="13">
        <f t="shared" si="21"/>
        <v>589.91</v>
      </c>
      <c r="F258" s="13">
        <f t="shared" si="22"/>
        <v>1410.09</v>
      </c>
      <c r="G258" s="13">
        <f t="shared" si="23"/>
        <v>200843.21</v>
      </c>
    </row>
    <row r="259" spans="2:7" ht="21.95" customHeight="1" x14ac:dyDescent="0.25">
      <c r="B259" s="9">
        <f t="shared" si="18"/>
        <v>242</v>
      </c>
      <c r="C259" s="10">
        <f t="shared" si="19"/>
        <v>52687</v>
      </c>
      <c r="D259" s="13">
        <f t="shared" si="20"/>
        <v>2000</v>
      </c>
      <c r="E259" s="13">
        <f t="shared" si="21"/>
        <v>585.79</v>
      </c>
      <c r="F259" s="13">
        <f t="shared" si="22"/>
        <v>1414.21</v>
      </c>
      <c r="G259" s="13">
        <f t="shared" si="23"/>
        <v>199429</v>
      </c>
    </row>
    <row r="260" spans="2:7" ht="21.95" customHeight="1" x14ac:dyDescent="0.25">
      <c r="B260" s="9">
        <f t="shared" si="18"/>
        <v>243</v>
      </c>
      <c r="C260" s="10">
        <f t="shared" si="19"/>
        <v>52717</v>
      </c>
      <c r="D260" s="13">
        <f t="shared" si="20"/>
        <v>2000</v>
      </c>
      <c r="E260" s="13">
        <f t="shared" si="21"/>
        <v>581.66999999999996</v>
      </c>
      <c r="F260" s="13">
        <f t="shared" si="22"/>
        <v>1418.33</v>
      </c>
      <c r="G260" s="13">
        <f t="shared" si="23"/>
        <v>198010.67</v>
      </c>
    </row>
    <row r="261" spans="2:7" ht="21.95" customHeight="1" x14ac:dyDescent="0.25">
      <c r="B261" s="9">
        <f t="shared" si="18"/>
        <v>244</v>
      </c>
      <c r="C261" s="10">
        <f t="shared" si="19"/>
        <v>52748</v>
      </c>
      <c r="D261" s="13">
        <f t="shared" si="20"/>
        <v>2000</v>
      </c>
      <c r="E261" s="13">
        <f t="shared" si="21"/>
        <v>577.53</v>
      </c>
      <c r="F261" s="13">
        <f t="shared" si="22"/>
        <v>1422.47</v>
      </c>
      <c r="G261" s="13">
        <f t="shared" si="23"/>
        <v>196588.2</v>
      </c>
    </row>
    <row r="262" spans="2:7" ht="21.95" customHeight="1" x14ac:dyDescent="0.25">
      <c r="B262" s="9">
        <f t="shared" si="18"/>
        <v>245</v>
      </c>
      <c r="C262" s="10">
        <f t="shared" si="19"/>
        <v>52778</v>
      </c>
      <c r="D262" s="13">
        <f t="shared" si="20"/>
        <v>2000</v>
      </c>
      <c r="E262" s="13">
        <f t="shared" si="21"/>
        <v>573.38</v>
      </c>
      <c r="F262" s="13">
        <f t="shared" si="22"/>
        <v>1426.62</v>
      </c>
      <c r="G262" s="13">
        <f t="shared" si="23"/>
        <v>195161.58</v>
      </c>
    </row>
    <row r="263" spans="2:7" ht="21.95" customHeight="1" x14ac:dyDescent="0.25">
      <c r="B263" s="9">
        <f t="shared" si="18"/>
        <v>246</v>
      </c>
      <c r="C263" s="10">
        <f t="shared" si="19"/>
        <v>52809</v>
      </c>
      <c r="D263" s="13">
        <f t="shared" si="20"/>
        <v>2000</v>
      </c>
      <c r="E263" s="13">
        <f t="shared" si="21"/>
        <v>569.22</v>
      </c>
      <c r="F263" s="13">
        <f t="shared" si="22"/>
        <v>1430.78</v>
      </c>
      <c r="G263" s="13">
        <f t="shared" si="23"/>
        <v>193730.8</v>
      </c>
    </row>
    <row r="264" spans="2:7" ht="21.95" customHeight="1" x14ac:dyDescent="0.25">
      <c r="B264" s="9">
        <f t="shared" si="18"/>
        <v>247</v>
      </c>
      <c r="C264" s="10">
        <f t="shared" si="19"/>
        <v>52840</v>
      </c>
      <c r="D264" s="13">
        <f t="shared" si="20"/>
        <v>2000</v>
      </c>
      <c r="E264" s="13">
        <f t="shared" si="21"/>
        <v>565.04999999999995</v>
      </c>
      <c r="F264" s="13">
        <f t="shared" si="22"/>
        <v>1434.95</v>
      </c>
      <c r="G264" s="13">
        <f t="shared" si="23"/>
        <v>192295.85</v>
      </c>
    </row>
    <row r="265" spans="2:7" ht="21.95" customHeight="1" x14ac:dyDescent="0.25">
      <c r="B265" s="9">
        <f t="shared" si="18"/>
        <v>248</v>
      </c>
      <c r="C265" s="10">
        <f t="shared" si="19"/>
        <v>52870</v>
      </c>
      <c r="D265" s="13">
        <f t="shared" si="20"/>
        <v>2000</v>
      </c>
      <c r="E265" s="13">
        <f t="shared" si="21"/>
        <v>560.86</v>
      </c>
      <c r="F265" s="13">
        <f t="shared" si="22"/>
        <v>1439.14</v>
      </c>
      <c r="G265" s="13">
        <f t="shared" si="23"/>
        <v>190856.71</v>
      </c>
    </row>
    <row r="266" spans="2:7" ht="21.95" customHeight="1" x14ac:dyDescent="0.25">
      <c r="B266" s="9">
        <f t="shared" si="18"/>
        <v>249</v>
      </c>
      <c r="C266" s="10">
        <f t="shared" si="19"/>
        <v>52901</v>
      </c>
      <c r="D266" s="13">
        <f t="shared" si="20"/>
        <v>2000</v>
      </c>
      <c r="E266" s="13">
        <f t="shared" si="21"/>
        <v>556.66999999999996</v>
      </c>
      <c r="F266" s="13">
        <f t="shared" si="22"/>
        <v>1443.33</v>
      </c>
      <c r="G266" s="13">
        <f t="shared" si="23"/>
        <v>189413.38</v>
      </c>
    </row>
    <row r="267" spans="2:7" ht="21.95" customHeight="1" x14ac:dyDescent="0.25">
      <c r="B267" s="9">
        <f t="shared" si="18"/>
        <v>250</v>
      </c>
      <c r="C267" s="10">
        <f t="shared" si="19"/>
        <v>52931</v>
      </c>
      <c r="D267" s="13">
        <f t="shared" si="20"/>
        <v>2000</v>
      </c>
      <c r="E267" s="13">
        <f t="shared" si="21"/>
        <v>552.46</v>
      </c>
      <c r="F267" s="13">
        <f t="shared" si="22"/>
        <v>1447.54</v>
      </c>
      <c r="G267" s="13">
        <f t="shared" si="23"/>
        <v>187965.84</v>
      </c>
    </row>
    <row r="268" spans="2:7" ht="21.95" customHeight="1" x14ac:dyDescent="0.25">
      <c r="B268" s="9">
        <f t="shared" si="18"/>
        <v>251</v>
      </c>
      <c r="C268" s="10">
        <f t="shared" si="19"/>
        <v>52962</v>
      </c>
      <c r="D268" s="13">
        <f t="shared" si="20"/>
        <v>2000</v>
      </c>
      <c r="E268" s="13">
        <f t="shared" si="21"/>
        <v>548.23</v>
      </c>
      <c r="F268" s="13">
        <f t="shared" si="22"/>
        <v>1451.77</v>
      </c>
      <c r="G268" s="13">
        <f t="shared" si="23"/>
        <v>186514.07</v>
      </c>
    </row>
    <row r="269" spans="2:7" ht="21.95" customHeight="1" x14ac:dyDescent="0.25">
      <c r="B269" s="9">
        <f t="shared" si="18"/>
        <v>252</v>
      </c>
      <c r="C269" s="10">
        <f t="shared" si="19"/>
        <v>52993</v>
      </c>
      <c r="D269" s="13">
        <f t="shared" si="20"/>
        <v>2000</v>
      </c>
      <c r="E269" s="13">
        <f t="shared" si="21"/>
        <v>544</v>
      </c>
      <c r="F269" s="13">
        <f t="shared" si="22"/>
        <v>1456</v>
      </c>
      <c r="G269" s="13">
        <f t="shared" si="23"/>
        <v>185058.07</v>
      </c>
    </row>
    <row r="270" spans="2:7" ht="21.95" customHeight="1" x14ac:dyDescent="0.25">
      <c r="B270" s="9">
        <f t="shared" si="18"/>
        <v>253</v>
      </c>
      <c r="C270" s="10">
        <f t="shared" si="19"/>
        <v>53021</v>
      </c>
      <c r="D270" s="13">
        <f t="shared" si="20"/>
        <v>2000</v>
      </c>
      <c r="E270" s="13">
        <f t="shared" si="21"/>
        <v>539.75</v>
      </c>
      <c r="F270" s="13">
        <f t="shared" si="22"/>
        <v>1460.25</v>
      </c>
      <c r="G270" s="13">
        <f t="shared" si="23"/>
        <v>183597.82</v>
      </c>
    </row>
    <row r="271" spans="2:7" ht="21.95" customHeight="1" x14ac:dyDescent="0.25">
      <c r="B271" s="9">
        <f t="shared" si="18"/>
        <v>254</v>
      </c>
      <c r="C271" s="10">
        <f t="shared" si="19"/>
        <v>53052</v>
      </c>
      <c r="D271" s="13">
        <f t="shared" si="20"/>
        <v>2000</v>
      </c>
      <c r="E271" s="13">
        <f t="shared" si="21"/>
        <v>535.49</v>
      </c>
      <c r="F271" s="13">
        <f t="shared" si="22"/>
        <v>1464.51</v>
      </c>
      <c r="G271" s="13">
        <f t="shared" si="23"/>
        <v>182133.31</v>
      </c>
    </row>
    <row r="272" spans="2:7" ht="21.95" customHeight="1" x14ac:dyDescent="0.25">
      <c r="B272" s="9">
        <f t="shared" si="18"/>
        <v>255</v>
      </c>
      <c r="C272" s="10">
        <f t="shared" si="19"/>
        <v>53082</v>
      </c>
      <c r="D272" s="13">
        <f t="shared" si="20"/>
        <v>2000</v>
      </c>
      <c r="E272" s="13">
        <f t="shared" si="21"/>
        <v>531.22</v>
      </c>
      <c r="F272" s="13">
        <f t="shared" si="22"/>
        <v>1468.78</v>
      </c>
      <c r="G272" s="13">
        <f t="shared" si="23"/>
        <v>180664.53</v>
      </c>
    </row>
    <row r="273" spans="2:7" ht="21.95" customHeight="1" x14ac:dyDescent="0.25">
      <c r="B273" s="9">
        <f t="shared" si="18"/>
        <v>256</v>
      </c>
      <c r="C273" s="10">
        <f t="shared" si="19"/>
        <v>53113</v>
      </c>
      <c r="D273" s="13">
        <f t="shared" si="20"/>
        <v>2000</v>
      </c>
      <c r="E273" s="13">
        <f t="shared" si="21"/>
        <v>526.94000000000005</v>
      </c>
      <c r="F273" s="13">
        <f t="shared" si="22"/>
        <v>1473.06</v>
      </c>
      <c r="G273" s="13">
        <f t="shared" si="23"/>
        <v>179191.47</v>
      </c>
    </row>
    <row r="274" spans="2:7" ht="21.95" customHeight="1" x14ac:dyDescent="0.25">
      <c r="B274" s="9">
        <f t="shared" ref="B274:B337" si="24">IF($G273&gt;0,B273+1,"")</f>
        <v>257</v>
      </c>
      <c r="C274" s="10">
        <f t="shared" ref="C274:C337" si="25">IF($G273&gt;0,EOMONTH(C273,1),"")</f>
        <v>53143</v>
      </c>
      <c r="D274" s="13">
        <f t="shared" ref="D274:D337" si="26">IF($G273&gt;0,MIN($C$5,ROUND($G273+E274,2)),"")</f>
        <v>2000</v>
      </c>
      <c r="E274" s="13">
        <f t="shared" ref="E274:E337" si="27">IF($G273&gt;0,ROUND($G273*($C$10/12),2),"")</f>
        <v>522.64</v>
      </c>
      <c r="F274" s="13">
        <f t="shared" ref="F274:F337" si="28">IF($G273&gt;0,ROUND($D274-E274,2),"")</f>
        <v>1477.36</v>
      </c>
      <c r="G274" s="13">
        <f t="shared" ref="G274:G337" si="29">IF($G273&gt;0,MAX(0,ROUND($G273-F274,2)),"")</f>
        <v>177714.11</v>
      </c>
    </row>
    <row r="275" spans="2:7" ht="21.95" customHeight="1" x14ac:dyDescent="0.25">
      <c r="B275" s="9">
        <f t="shared" si="24"/>
        <v>258</v>
      </c>
      <c r="C275" s="10">
        <f t="shared" si="25"/>
        <v>53174</v>
      </c>
      <c r="D275" s="13">
        <f t="shared" si="26"/>
        <v>2000</v>
      </c>
      <c r="E275" s="13">
        <f t="shared" si="27"/>
        <v>518.33000000000004</v>
      </c>
      <c r="F275" s="13">
        <f t="shared" si="28"/>
        <v>1481.67</v>
      </c>
      <c r="G275" s="13">
        <f t="shared" si="29"/>
        <v>176232.44</v>
      </c>
    </row>
    <row r="276" spans="2:7" ht="21.95" customHeight="1" x14ac:dyDescent="0.25">
      <c r="B276" s="9">
        <f t="shared" si="24"/>
        <v>259</v>
      </c>
      <c r="C276" s="10">
        <f t="shared" si="25"/>
        <v>53205</v>
      </c>
      <c r="D276" s="13">
        <f t="shared" si="26"/>
        <v>2000</v>
      </c>
      <c r="E276" s="13">
        <f t="shared" si="27"/>
        <v>514.01</v>
      </c>
      <c r="F276" s="13">
        <f t="shared" si="28"/>
        <v>1485.99</v>
      </c>
      <c r="G276" s="13">
        <f t="shared" si="29"/>
        <v>174746.45</v>
      </c>
    </row>
    <row r="277" spans="2:7" ht="21.95" customHeight="1" x14ac:dyDescent="0.25">
      <c r="B277" s="9">
        <f t="shared" si="24"/>
        <v>260</v>
      </c>
      <c r="C277" s="10">
        <f t="shared" si="25"/>
        <v>53235</v>
      </c>
      <c r="D277" s="13">
        <f t="shared" si="26"/>
        <v>2000</v>
      </c>
      <c r="E277" s="13">
        <f t="shared" si="27"/>
        <v>509.68</v>
      </c>
      <c r="F277" s="13">
        <f t="shared" si="28"/>
        <v>1490.32</v>
      </c>
      <c r="G277" s="13">
        <f t="shared" si="29"/>
        <v>173256.13</v>
      </c>
    </row>
    <row r="278" spans="2:7" ht="21.95" customHeight="1" x14ac:dyDescent="0.25">
      <c r="B278" s="9">
        <f t="shared" si="24"/>
        <v>261</v>
      </c>
      <c r="C278" s="10">
        <f t="shared" si="25"/>
        <v>53266</v>
      </c>
      <c r="D278" s="13">
        <f t="shared" si="26"/>
        <v>2000</v>
      </c>
      <c r="E278" s="13">
        <f t="shared" si="27"/>
        <v>505.33</v>
      </c>
      <c r="F278" s="13">
        <f t="shared" si="28"/>
        <v>1494.67</v>
      </c>
      <c r="G278" s="13">
        <f t="shared" si="29"/>
        <v>171761.46</v>
      </c>
    </row>
    <row r="279" spans="2:7" ht="21.95" customHeight="1" x14ac:dyDescent="0.25">
      <c r="B279" s="9">
        <f t="shared" si="24"/>
        <v>262</v>
      </c>
      <c r="C279" s="10">
        <f t="shared" si="25"/>
        <v>53296</v>
      </c>
      <c r="D279" s="13">
        <f t="shared" si="26"/>
        <v>2000</v>
      </c>
      <c r="E279" s="13">
        <f t="shared" si="27"/>
        <v>500.97</v>
      </c>
      <c r="F279" s="13">
        <f t="shared" si="28"/>
        <v>1499.03</v>
      </c>
      <c r="G279" s="13">
        <f t="shared" si="29"/>
        <v>170262.43</v>
      </c>
    </row>
    <row r="280" spans="2:7" ht="21.95" customHeight="1" x14ac:dyDescent="0.25">
      <c r="B280" s="9">
        <f t="shared" si="24"/>
        <v>263</v>
      </c>
      <c r="C280" s="10">
        <f t="shared" si="25"/>
        <v>53327</v>
      </c>
      <c r="D280" s="13">
        <f t="shared" si="26"/>
        <v>2000</v>
      </c>
      <c r="E280" s="13">
        <f t="shared" si="27"/>
        <v>496.6</v>
      </c>
      <c r="F280" s="13">
        <f t="shared" si="28"/>
        <v>1503.4</v>
      </c>
      <c r="G280" s="13">
        <f t="shared" si="29"/>
        <v>168759.03</v>
      </c>
    </row>
    <row r="281" spans="2:7" ht="21.95" customHeight="1" x14ac:dyDescent="0.25">
      <c r="B281" s="9">
        <f t="shared" si="24"/>
        <v>264</v>
      </c>
      <c r="C281" s="10">
        <f t="shared" si="25"/>
        <v>53358</v>
      </c>
      <c r="D281" s="13">
        <f t="shared" si="26"/>
        <v>2000</v>
      </c>
      <c r="E281" s="13">
        <f t="shared" si="27"/>
        <v>492.21</v>
      </c>
      <c r="F281" s="13">
        <f t="shared" si="28"/>
        <v>1507.79</v>
      </c>
      <c r="G281" s="13">
        <f t="shared" si="29"/>
        <v>167251.24</v>
      </c>
    </row>
    <row r="282" spans="2:7" ht="21.95" customHeight="1" x14ac:dyDescent="0.25">
      <c r="B282" s="9">
        <f t="shared" si="24"/>
        <v>265</v>
      </c>
      <c r="C282" s="10">
        <f t="shared" si="25"/>
        <v>53386</v>
      </c>
      <c r="D282" s="13">
        <f t="shared" si="26"/>
        <v>2000</v>
      </c>
      <c r="E282" s="13">
        <f t="shared" si="27"/>
        <v>487.82</v>
      </c>
      <c r="F282" s="13">
        <f t="shared" si="28"/>
        <v>1512.18</v>
      </c>
      <c r="G282" s="13">
        <f t="shared" si="29"/>
        <v>165739.06</v>
      </c>
    </row>
    <row r="283" spans="2:7" ht="21.95" customHeight="1" x14ac:dyDescent="0.25">
      <c r="B283" s="9">
        <f t="shared" si="24"/>
        <v>266</v>
      </c>
      <c r="C283" s="10">
        <f t="shared" si="25"/>
        <v>53417</v>
      </c>
      <c r="D283" s="13">
        <f t="shared" si="26"/>
        <v>2000</v>
      </c>
      <c r="E283" s="13">
        <f t="shared" si="27"/>
        <v>483.41</v>
      </c>
      <c r="F283" s="13">
        <f t="shared" si="28"/>
        <v>1516.59</v>
      </c>
      <c r="G283" s="13">
        <f t="shared" si="29"/>
        <v>164222.47</v>
      </c>
    </row>
    <row r="284" spans="2:7" ht="21.95" customHeight="1" x14ac:dyDescent="0.25">
      <c r="B284" s="9">
        <f t="shared" si="24"/>
        <v>267</v>
      </c>
      <c r="C284" s="10">
        <f t="shared" si="25"/>
        <v>53447</v>
      </c>
      <c r="D284" s="13">
        <f t="shared" si="26"/>
        <v>2000</v>
      </c>
      <c r="E284" s="13">
        <f t="shared" si="27"/>
        <v>478.98</v>
      </c>
      <c r="F284" s="13">
        <f t="shared" si="28"/>
        <v>1521.02</v>
      </c>
      <c r="G284" s="13">
        <f t="shared" si="29"/>
        <v>162701.45000000001</v>
      </c>
    </row>
    <row r="285" spans="2:7" ht="21.95" customHeight="1" x14ac:dyDescent="0.25">
      <c r="B285" s="9">
        <f t="shared" si="24"/>
        <v>268</v>
      </c>
      <c r="C285" s="10">
        <f t="shared" si="25"/>
        <v>53478</v>
      </c>
      <c r="D285" s="13">
        <f t="shared" si="26"/>
        <v>2000</v>
      </c>
      <c r="E285" s="13">
        <f t="shared" si="27"/>
        <v>474.55</v>
      </c>
      <c r="F285" s="13">
        <f t="shared" si="28"/>
        <v>1525.45</v>
      </c>
      <c r="G285" s="13">
        <f t="shared" si="29"/>
        <v>161176</v>
      </c>
    </row>
    <row r="286" spans="2:7" ht="21.95" customHeight="1" x14ac:dyDescent="0.25">
      <c r="B286" s="9">
        <f t="shared" si="24"/>
        <v>269</v>
      </c>
      <c r="C286" s="10">
        <f t="shared" si="25"/>
        <v>53508</v>
      </c>
      <c r="D286" s="13">
        <f t="shared" si="26"/>
        <v>2000</v>
      </c>
      <c r="E286" s="13">
        <f t="shared" si="27"/>
        <v>470.1</v>
      </c>
      <c r="F286" s="13">
        <f t="shared" si="28"/>
        <v>1529.9</v>
      </c>
      <c r="G286" s="13">
        <f t="shared" si="29"/>
        <v>159646.1</v>
      </c>
    </row>
    <row r="287" spans="2:7" ht="21.95" customHeight="1" x14ac:dyDescent="0.25">
      <c r="B287" s="9">
        <f t="shared" si="24"/>
        <v>270</v>
      </c>
      <c r="C287" s="10">
        <f t="shared" si="25"/>
        <v>53539</v>
      </c>
      <c r="D287" s="13">
        <f t="shared" si="26"/>
        <v>2000</v>
      </c>
      <c r="E287" s="13">
        <f t="shared" si="27"/>
        <v>465.63</v>
      </c>
      <c r="F287" s="13">
        <f t="shared" si="28"/>
        <v>1534.37</v>
      </c>
      <c r="G287" s="13">
        <f t="shared" si="29"/>
        <v>158111.73000000001</v>
      </c>
    </row>
    <row r="288" spans="2:7" ht="21.95" customHeight="1" x14ac:dyDescent="0.25">
      <c r="B288" s="9">
        <f t="shared" si="24"/>
        <v>271</v>
      </c>
      <c r="C288" s="10">
        <f t="shared" si="25"/>
        <v>53570</v>
      </c>
      <c r="D288" s="13">
        <f t="shared" si="26"/>
        <v>2000</v>
      </c>
      <c r="E288" s="13">
        <f t="shared" si="27"/>
        <v>461.16</v>
      </c>
      <c r="F288" s="13">
        <f t="shared" si="28"/>
        <v>1538.84</v>
      </c>
      <c r="G288" s="13">
        <f t="shared" si="29"/>
        <v>156572.89000000001</v>
      </c>
    </row>
    <row r="289" spans="2:7" ht="21.95" customHeight="1" x14ac:dyDescent="0.25">
      <c r="B289" s="9">
        <f t="shared" si="24"/>
        <v>272</v>
      </c>
      <c r="C289" s="10">
        <f t="shared" si="25"/>
        <v>53600</v>
      </c>
      <c r="D289" s="13">
        <f t="shared" si="26"/>
        <v>2000</v>
      </c>
      <c r="E289" s="13">
        <f t="shared" si="27"/>
        <v>456.67</v>
      </c>
      <c r="F289" s="13">
        <f t="shared" si="28"/>
        <v>1543.33</v>
      </c>
      <c r="G289" s="13">
        <f t="shared" si="29"/>
        <v>155029.56</v>
      </c>
    </row>
    <row r="290" spans="2:7" ht="21.95" customHeight="1" x14ac:dyDescent="0.25">
      <c r="B290" s="9">
        <f t="shared" si="24"/>
        <v>273</v>
      </c>
      <c r="C290" s="10">
        <f t="shared" si="25"/>
        <v>53631</v>
      </c>
      <c r="D290" s="13">
        <f t="shared" si="26"/>
        <v>2000</v>
      </c>
      <c r="E290" s="13">
        <f t="shared" si="27"/>
        <v>452.17</v>
      </c>
      <c r="F290" s="13">
        <f t="shared" si="28"/>
        <v>1547.83</v>
      </c>
      <c r="G290" s="13">
        <f t="shared" si="29"/>
        <v>153481.73000000001</v>
      </c>
    </row>
    <row r="291" spans="2:7" ht="21.95" customHeight="1" x14ac:dyDescent="0.25">
      <c r="B291" s="9">
        <f t="shared" si="24"/>
        <v>274</v>
      </c>
      <c r="C291" s="10">
        <f t="shared" si="25"/>
        <v>53661</v>
      </c>
      <c r="D291" s="13">
        <f t="shared" si="26"/>
        <v>2000</v>
      </c>
      <c r="E291" s="13">
        <f t="shared" si="27"/>
        <v>447.66</v>
      </c>
      <c r="F291" s="13">
        <f t="shared" si="28"/>
        <v>1552.34</v>
      </c>
      <c r="G291" s="13">
        <f t="shared" si="29"/>
        <v>151929.39000000001</v>
      </c>
    </row>
    <row r="292" spans="2:7" ht="21.95" customHeight="1" x14ac:dyDescent="0.25">
      <c r="B292" s="9">
        <f t="shared" si="24"/>
        <v>275</v>
      </c>
      <c r="C292" s="10">
        <f t="shared" si="25"/>
        <v>53692</v>
      </c>
      <c r="D292" s="13">
        <f t="shared" si="26"/>
        <v>2000</v>
      </c>
      <c r="E292" s="13">
        <f t="shared" si="27"/>
        <v>443.13</v>
      </c>
      <c r="F292" s="13">
        <f t="shared" si="28"/>
        <v>1556.87</v>
      </c>
      <c r="G292" s="13">
        <f t="shared" si="29"/>
        <v>150372.51999999999</v>
      </c>
    </row>
    <row r="293" spans="2:7" ht="21.95" customHeight="1" x14ac:dyDescent="0.25">
      <c r="B293" s="9">
        <f t="shared" si="24"/>
        <v>276</v>
      </c>
      <c r="C293" s="10">
        <f t="shared" si="25"/>
        <v>53723</v>
      </c>
      <c r="D293" s="13">
        <f t="shared" si="26"/>
        <v>2000</v>
      </c>
      <c r="E293" s="13">
        <f t="shared" si="27"/>
        <v>438.59</v>
      </c>
      <c r="F293" s="13">
        <f t="shared" si="28"/>
        <v>1561.41</v>
      </c>
      <c r="G293" s="13">
        <f t="shared" si="29"/>
        <v>148811.10999999999</v>
      </c>
    </row>
    <row r="294" spans="2:7" ht="21.95" customHeight="1" x14ac:dyDescent="0.25">
      <c r="B294" s="9">
        <f t="shared" si="24"/>
        <v>277</v>
      </c>
      <c r="C294" s="10">
        <f t="shared" si="25"/>
        <v>53751</v>
      </c>
      <c r="D294" s="13">
        <f t="shared" si="26"/>
        <v>2000</v>
      </c>
      <c r="E294" s="13">
        <f t="shared" si="27"/>
        <v>434.03</v>
      </c>
      <c r="F294" s="13">
        <f t="shared" si="28"/>
        <v>1565.97</v>
      </c>
      <c r="G294" s="13">
        <f t="shared" si="29"/>
        <v>147245.14000000001</v>
      </c>
    </row>
    <row r="295" spans="2:7" ht="21.95" customHeight="1" x14ac:dyDescent="0.25">
      <c r="B295" s="9">
        <f t="shared" si="24"/>
        <v>278</v>
      </c>
      <c r="C295" s="10">
        <f t="shared" si="25"/>
        <v>53782</v>
      </c>
      <c r="D295" s="13">
        <f t="shared" si="26"/>
        <v>2000</v>
      </c>
      <c r="E295" s="13">
        <f t="shared" si="27"/>
        <v>429.46</v>
      </c>
      <c r="F295" s="13">
        <f t="shared" si="28"/>
        <v>1570.54</v>
      </c>
      <c r="G295" s="13">
        <f t="shared" si="29"/>
        <v>145674.6</v>
      </c>
    </row>
    <row r="296" spans="2:7" ht="21.95" customHeight="1" x14ac:dyDescent="0.25">
      <c r="B296" s="9">
        <f t="shared" si="24"/>
        <v>279</v>
      </c>
      <c r="C296" s="10">
        <f t="shared" si="25"/>
        <v>53812</v>
      </c>
      <c r="D296" s="13">
        <f t="shared" si="26"/>
        <v>2000</v>
      </c>
      <c r="E296" s="13">
        <f t="shared" si="27"/>
        <v>424.88</v>
      </c>
      <c r="F296" s="13">
        <f t="shared" si="28"/>
        <v>1575.12</v>
      </c>
      <c r="G296" s="13">
        <f t="shared" si="29"/>
        <v>144099.48000000001</v>
      </c>
    </row>
    <row r="297" spans="2:7" ht="21.95" customHeight="1" x14ac:dyDescent="0.25">
      <c r="B297" s="9">
        <f t="shared" si="24"/>
        <v>280</v>
      </c>
      <c r="C297" s="10">
        <f t="shared" si="25"/>
        <v>53843</v>
      </c>
      <c r="D297" s="13">
        <f t="shared" si="26"/>
        <v>2000</v>
      </c>
      <c r="E297" s="13">
        <f t="shared" si="27"/>
        <v>420.29</v>
      </c>
      <c r="F297" s="13">
        <f t="shared" si="28"/>
        <v>1579.71</v>
      </c>
      <c r="G297" s="13">
        <f t="shared" si="29"/>
        <v>142519.76999999999</v>
      </c>
    </row>
    <row r="298" spans="2:7" ht="21.95" customHeight="1" x14ac:dyDescent="0.25">
      <c r="B298" s="9">
        <f t="shared" si="24"/>
        <v>281</v>
      </c>
      <c r="C298" s="10">
        <f t="shared" si="25"/>
        <v>53873</v>
      </c>
      <c r="D298" s="13">
        <f t="shared" si="26"/>
        <v>2000</v>
      </c>
      <c r="E298" s="13">
        <f t="shared" si="27"/>
        <v>415.68</v>
      </c>
      <c r="F298" s="13">
        <f t="shared" si="28"/>
        <v>1584.32</v>
      </c>
      <c r="G298" s="13">
        <f t="shared" si="29"/>
        <v>140935.45000000001</v>
      </c>
    </row>
    <row r="299" spans="2:7" ht="21.95" customHeight="1" x14ac:dyDescent="0.25">
      <c r="B299" s="9">
        <f t="shared" si="24"/>
        <v>282</v>
      </c>
      <c r="C299" s="10">
        <f t="shared" si="25"/>
        <v>53904</v>
      </c>
      <c r="D299" s="13">
        <f t="shared" si="26"/>
        <v>2000</v>
      </c>
      <c r="E299" s="13">
        <f t="shared" si="27"/>
        <v>411.06</v>
      </c>
      <c r="F299" s="13">
        <f t="shared" si="28"/>
        <v>1588.94</v>
      </c>
      <c r="G299" s="13">
        <f t="shared" si="29"/>
        <v>139346.51</v>
      </c>
    </row>
    <row r="300" spans="2:7" ht="21.95" customHeight="1" x14ac:dyDescent="0.25">
      <c r="B300" s="9">
        <f t="shared" si="24"/>
        <v>283</v>
      </c>
      <c r="C300" s="10">
        <f t="shared" si="25"/>
        <v>53935</v>
      </c>
      <c r="D300" s="13">
        <f t="shared" si="26"/>
        <v>2000</v>
      </c>
      <c r="E300" s="13">
        <f t="shared" si="27"/>
        <v>406.43</v>
      </c>
      <c r="F300" s="13">
        <f t="shared" si="28"/>
        <v>1593.57</v>
      </c>
      <c r="G300" s="13">
        <f t="shared" si="29"/>
        <v>137752.94</v>
      </c>
    </row>
    <row r="301" spans="2:7" ht="21.95" customHeight="1" x14ac:dyDescent="0.25">
      <c r="B301" s="9">
        <f t="shared" si="24"/>
        <v>284</v>
      </c>
      <c r="C301" s="10">
        <f t="shared" si="25"/>
        <v>53965</v>
      </c>
      <c r="D301" s="13">
        <f t="shared" si="26"/>
        <v>2000</v>
      </c>
      <c r="E301" s="13">
        <f t="shared" si="27"/>
        <v>401.78</v>
      </c>
      <c r="F301" s="13">
        <f t="shared" si="28"/>
        <v>1598.22</v>
      </c>
      <c r="G301" s="13">
        <f t="shared" si="29"/>
        <v>136154.72</v>
      </c>
    </row>
    <row r="302" spans="2:7" ht="21.95" customHeight="1" x14ac:dyDescent="0.25">
      <c r="B302" s="9">
        <f t="shared" si="24"/>
        <v>285</v>
      </c>
      <c r="C302" s="10">
        <f t="shared" si="25"/>
        <v>53996</v>
      </c>
      <c r="D302" s="13">
        <f t="shared" si="26"/>
        <v>2000</v>
      </c>
      <c r="E302" s="13">
        <f t="shared" si="27"/>
        <v>397.12</v>
      </c>
      <c r="F302" s="13">
        <f t="shared" si="28"/>
        <v>1602.88</v>
      </c>
      <c r="G302" s="13">
        <f t="shared" si="29"/>
        <v>134551.84</v>
      </c>
    </row>
    <row r="303" spans="2:7" ht="21.95" customHeight="1" x14ac:dyDescent="0.25">
      <c r="B303" s="9">
        <f t="shared" si="24"/>
        <v>286</v>
      </c>
      <c r="C303" s="10">
        <f t="shared" si="25"/>
        <v>54026</v>
      </c>
      <c r="D303" s="13">
        <f t="shared" si="26"/>
        <v>2000</v>
      </c>
      <c r="E303" s="13">
        <f t="shared" si="27"/>
        <v>392.44</v>
      </c>
      <c r="F303" s="13">
        <f t="shared" si="28"/>
        <v>1607.56</v>
      </c>
      <c r="G303" s="13">
        <f t="shared" si="29"/>
        <v>132944.28</v>
      </c>
    </row>
    <row r="304" spans="2:7" ht="21.95" customHeight="1" x14ac:dyDescent="0.25">
      <c r="B304" s="9">
        <f t="shared" si="24"/>
        <v>287</v>
      </c>
      <c r="C304" s="10">
        <f t="shared" si="25"/>
        <v>54057</v>
      </c>
      <c r="D304" s="13">
        <f t="shared" si="26"/>
        <v>2000</v>
      </c>
      <c r="E304" s="13">
        <f t="shared" si="27"/>
        <v>387.75</v>
      </c>
      <c r="F304" s="13">
        <f t="shared" si="28"/>
        <v>1612.25</v>
      </c>
      <c r="G304" s="13">
        <f t="shared" si="29"/>
        <v>131332.03</v>
      </c>
    </row>
    <row r="305" spans="2:7" ht="21.95" customHeight="1" x14ac:dyDescent="0.25">
      <c r="B305" s="9">
        <f t="shared" si="24"/>
        <v>288</v>
      </c>
      <c r="C305" s="10">
        <f t="shared" si="25"/>
        <v>54088</v>
      </c>
      <c r="D305" s="13">
        <f t="shared" si="26"/>
        <v>2000</v>
      </c>
      <c r="E305" s="13">
        <f t="shared" si="27"/>
        <v>383.05</v>
      </c>
      <c r="F305" s="13">
        <f t="shared" si="28"/>
        <v>1616.95</v>
      </c>
      <c r="G305" s="13">
        <f t="shared" si="29"/>
        <v>129715.08</v>
      </c>
    </row>
    <row r="306" spans="2:7" ht="21.95" customHeight="1" x14ac:dyDescent="0.25">
      <c r="B306" s="9">
        <f t="shared" si="24"/>
        <v>289</v>
      </c>
      <c r="C306" s="10">
        <f t="shared" si="25"/>
        <v>54117</v>
      </c>
      <c r="D306" s="13">
        <f t="shared" si="26"/>
        <v>2000</v>
      </c>
      <c r="E306" s="13">
        <f t="shared" si="27"/>
        <v>378.34</v>
      </c>
      <c r="F306" s="13">
        <f t="shared" si="28"/>
        <v>1621.66</v>
      </c>
      <c r="G306" s="13">
        <f t="shared" si="29"/>
        <v>128093.42</v>
      </c>
    </row>
    <row r="307" spans="2:7" ht="21.95" customHeight="1" x14ac:dyDescent="0.25">
      <c r="B307" s="9">
        <f t="shared" si="24"/>
        <v>290</v>
      </c>
      <c r="C307" s="10">
        <f t="shared" si="25"/>
        <v>54148</v>
      </c>
      <c r="D307" s="13">
        <f t="shared" si="26"/>
        <v>2000</v>
      </c>
      <c r="E307" s="13">
        <f t="shared" si="27"/>
        <v>373.61</v>
      </c>
      <c r="F307" s="13">
        <f t="shared" si="28"/>
        <v>1626.39</v>
      </c>
      <c r="G307" s="13">
        <f t="shared" si="29"/>
        <v>126467.03</v>
      </c>
    </row>
    <row r="308" spans="2:7" ht="21.95" customHeight="1" x14ac:dyDescent="0.25">
      <c r="B308" s="9">
        <f t="shared" si="24"/>
        <v>291</v>
      </c>
      <c r="C308" s="10">
        <f t="shared" si="25"/>
        <v>54178</v>
      </c>
      <c r="D308" s="13">
        <f t="shared" si="26"/>
        <v>2000</v>
      </c>
      <c r="E308" s="13">
        <f t="shared" si="27"/>
        <v>368.86</v>
      </c>
      <c r="F308" s="13">
        <f t="shared" si="28"/>
        <v>1631.14</v>
      </c>
      <c r="G308" s="13">
        <f t="shared" si="29"/>
        <v>124835.89</v>
      </c>
    </row>
    <row r="309" spans="2:7" ht="21.95" customHeight="1" x14ac:dyDescent="0.25">
      <c r="B309" s="9">
        <f t="shared" si="24"/>
        <v>292</v>
      </c>
      <c r="C309" s="10">
        <f t="shared" si="25"/>
        <v>54209</v>
      </c>
      <c r="D309" s="13">
        <f t="shared" si="26"/>
        <v>2000</v>
      </c>
      <c r="E309" s="13">
        <f t="shared" si="27"/>
        <v>364.1</v>
      </c>
      <c r="F309" s="13">
        <f t="shared" si="28"/>
        <v>1635.9</v>
      </c>
      <c r="G309" s="13">
        <f t="shared" si="29"/>
        <v>123199.99</v>
      </c>
    </row>
    <row r="310" spans="2:7" ht="21.95" customHeight="1" x14ac:dyDescent="0.25">
      <c r="B310" s="9">
        <f t="shared" si="24"/>
        <v>293</v>
      </c>
      <c r="C310" s="10">
        <f t="shared" si="25"/>
        <v>54239</v>
      </c>
      <c r="D310" s="13">
        <f t="shared" si="26"/>
        <v>2000</v>
      </c>
      <c r="E310" s="13">
        <f t="shared" si="27"/>
        <v>359.33</v>
      </c>
      <c r="F310" s="13">
        <f t="shared" si="28"/>
        <v>1640.67</v>
      </c>
      <c r="G310" s="13">
        <f t="shared" si="29"/>
        <v>121559.32</v>
      </c>
    </row>
    <row r="311" spans="2:7" ht="21.95" customHeight="1" x14ac:dyDescent="0.25">
      <c r="B311" s="9">
        <f t="shared" si="24"/>
        <v>294</v>
      </c>
      <c r="C311" s="10">
        <f t="shared" si="25"/>
        <v>54270</v>
      </c>
      <c r="D311" s="13">
        <f t="shared" si="26"/>
        <v>2000</v>
      </c>
      <c r="E311" s="13">
        <f t="shared" si="27"/>
        <v>354.55</v>
      </c>
      <c r="F311" s="13">
        <f t="shared" si="28"/>
        <v>1645.45</v>
      </c>
      <c r="G311" s="13">
        <f t="shared" si="29"/>
        <v>119913.87</v>
      </c>
    </row>
    <row r="312" spans="2:7" ht="21.95" customHeight="1" x14ac:dyDescent="0.25">
      <c r="B312" s="9">
        <f t="shared" si="24"/>
        <v>295</v>
      </c>
      <c r="C312" s="10">
        <f t="shared" si="25"/>
        <v>54301</v>
      </c>
      <c r="D312" s="13">
        <f t="shared" si="26"/>
        <v>2000</v>
      </c>
      <c r="E312" s="13">
        <f t="shared" si="27"/>
        <v>349.75</v>
      </c>
      <c r="F312" s="13">
        <f t="shared" si="28"/>
        <v>1650.25</v>
      </c>
      <c r="G312" s="13">
        <f t="shared" si="29"/>
        <v>118263.62</v>
      </c>
    </row>
    <row r="313" spans="2:7" ht="21.95" customHeight="1" x14ac:dyDescent="0.25">
      <c r="B313" s="9">
        <f t="shared" si="24"/>
        <v>296</v>
      </c>
      <c r="C313" s="10">
        <f t="shared" si="25"/>
        <v>54331</v>
      </c>
      <c r="D313" s="13">
        <f t="shared" si="26"/>
        <v>2000</v>
      </c>
      <c r="E313" s="13">
        <f t="shared" si="27"/>
        <v>344.94</v>
      </c>
      <c r="F313" s="13">
        <f t="shared" si="28"/>
        <v>1655.06</v>
      </c>
      <c r="G313" s="13">
        <f t="shared" si="29"/>
        <v>116608.56</v>
      </c>
    </row>
    <row r="314" spans="2:7" ht="21.95" customHeight="1" x14ac:dyDescent="0.25">
      <c r="B314" s="9">
        <f t="shared" si="24"/>
        <v>297</v>
      </c>
      <c r="C314" s="10">
        <f t="shared" si="25"/>
        <v>54362</v>
      </c>
      <c r="D314" s="13">
        <f t="shared" si="26"/>
        <v>2000</v>
      </c>
      <c r="E314" s="13">
        <f t="shared" si="27"/>
        <v>340.11</v>
      </c>
      <c r="F314" s="13">
        <f t="shared" si="28"/>
        <v>1659.89</v>
      </c>
      <c r="G314" s="13">
        <f t="shared" si="29"/>
        <v>114948.67</v>
      </c>
    </row>
    <row r="315" spans="2:7" ht="21.95" customHeight="1" x14ac:dyDescent="0.25">
      <c r="B315" s="9">
        <f t="shared" si="24"/>
        <v>298</v>
      </c>
      <c r="C315" s="10">
        <f t="shared" si="25"/>
        <v>54392</v>
      </c>
      <c r="D315" s="13">
        <f t="shared" si="26"/>
        <v>2000</v>
      </c>
      <c r="E315" s="13">
        <f t="shared" si="27"/>
        <v>335.27</v>
      </c>
      <c r="F315" s="13">
        <f t="shared" si="28"/>
        <v>1664.73</v>
      </c>
      <c r="G315" s="13">
        <f t="shared" si="29"/>
        <v>113283.94</v>
      </c>
    </row>
    <row r="316" spans="2:7" ht="21.95" customHeight="1" x14ac:dyDescent="0.25">
      <c r="B316" s="9">
        <f t="shared" si="24"/>
        <v>299</v>
      </c>
      <c r="C316" s="10">
        <f t="shared" si="25"/>
        <v>54423</v>
      </c>
      <c r="D316" s="13">
        <f t="shared" si="26"/>
        <v>2000</v>
      </c>
      <c r="E316" s="13">
        <f t="shared" si="27"/>
        <v>330.41</v>
      </c>
      <c r="F316" s="13">
        <f t="shared" si="28"/>
        <v>1669.59</v>
      </c>
      <c r="G316" s="13">
        <f t="shared" si="29"/>
        <v>111614.35</v>
      </c>
    </row>
    <row r="317" spans="2:7" ht="21.95" customHeight="1" x14ac:dyDescent="0.25">
      <c r="B317" s="9">
        <f t="shared" si="24"/>
        <v>300</v>
      </c>
      <c r="C317" s="10">
        <f t="shared" si="25"/>
        <v>54454</v>
      </c>
      <c r="D317" s="13">
        <f t="shared" si="26"/>
        <v>2000</v>
      </c>
      <c r="E317" s="13">
        <f t="shared" si="27"/>
        <v>325.54000000000002</v>
      </c>
      <c r="F317" s="13">
        <f t="shared" si="28"/>
        <v>1674.46</v>
      </c>
      <c r="G317" s="13">
        <f t="shared" si="29"/>
        <v>109939.89</v>
      </c>
    </row>
    <row r="318" spans="2:7" ht="21.95" customHeight="1" x14ac:dyDescent="0.25">
      <c r="B318" s="9">
        <f t="shared" si="24"/>
        <v>301</v>
      </c>
      <c r="C318" s="10">
        <f t="shared" si="25"/>
        <v>54482</v>
      </c>
      <c r="D318" s="13">
        <f t="shared" si="26"/>
        <v>2000</v>
      </c>
      <c r="E318" s="13">
        <f t="shared" si="27"/>
        <v>320.66000000000003</v>
      </c>
      <c r="F318" s="13">
        <f t="shared" si="28"/>
        <v>1679.34</v>
      </c>
      <c r="G318" s="13">
        <f t="shared" si="29"/>
        <v>108260.55</v>
      </c>
    </row>
    <row r="319" spans="2:7" ht="21.95" customHeight="1" x14ac:dyDescent="0.25">
      <c r="B319" s="9">
        <f t="shared" si="24"/>
        <v>302</v>
      </c>
      <c r="C319" s="10">
        <f t="shared" si="25"/>
        <v>54513</v>
      </c>
      <c r="D319" s="13">
        <f t="shared" si="26"/>
        <v>2000</v>
      </c>
      <c r="E319" s="13">
        <f t="shared" si="27"/>
        <v>315.76</v>
      </c>
      <c r="F319" s="13">
        <f t="shared" si="28"/>
        <v>1684.24</v>
      </c>
      <c r="G319" s="13">
        <f t="shared" si="29"/>
        <v>106576.31</v>
      </c>
    </row>
    <row r="320" spans="2:7" ht="21.95" customHeight="1" x14ac:dyDescent="0.25">
      <c r="B320" s="9">
        <f t="shared" si="24"/>
        <v>303</v>
      </c>
      <c r="C320" s="10">
        <f t="shared" si="25"/>
        <v>54543</v>
      </c>
      <c r="D320" s="13">
        <f t="shared" si="26"/>
        <v>2000</v>
      </c>
      <c r="E320" s="13">
        <f t="shared" si="27"/>
        <v>310.85000000000002</v>
      </c>
      <c r="F320" s="13">
        <f t="shared" si="28"/>
        <v>1689.15</v>
      </c>
      <c r="G320" s="13">
        <f t="shared" si="29"/>
        <v>104887.16</v>
      </c>
    </row>
    <row r="321" spans="2:7" ht="21.95" customHeight="1" x14ac:dyDescent="0.25">
      <c r="B321" s="9">
        <f t="shared" si="24"/>
        <v>304</v>
      </c>
      <c r="C321" s="10">
        <f t="shared" si="25"/>
        <v>54574</v>
      </c>
      <c r="D321" s="13">
        <f t="shared" si="26"/>
        <v>2000</v>
      </c>
      <c r="E321" s="13">
        <f t="shared" si="27"/>
        <v>305.92</v>
      </c>
      <c r="F321" s="13">
        <f t="shared" si="28"/>
        <v>1694.08</v>
      </c>
      <c r="G321" s="13">
        <f t="shared" si="29"/>
        <v>103193.08</v>
      </c>
    </row>
    <row r="322" spans="2:7" ht="21.95" customHeight="1" x14ac:dyDescent="0.25">
      <c r="B322" s="9">
        <f t="shared" si="24"/>
        <v>305</v>
      </c>
      <c r="C322" s="10">
        <f t="shared" si="25"/>
        <v>54604</v>
      </c>
      <c r="D322" s="13">
        <f t="shared" si="26"/>
        <v>2000</v>
      </c>
      <c r="E322" s="13">
        <f t="shared" si="27"/>
        <v>300.98</v>
      </c>
      <c r="F322" s="13">
        <f t="shared" si="28"/>
        <v>1699.02</v>
      </c>
      <c r="G322" s="13">
        <f t="shared" si="29"/>
        <v>101494.06</v>
      </c>
    </row>
    <row r="323" spans="2:7" ht="21.95" customHeight="1" x14ac:dyDescent="0.25">
      <c r="B323" s="9">
        <f t="shared" si="24"/>
        <v>306</v>
      </c>
      <c r="C323" s="10">
        <f t="shared" si="25"/>
        <v>54635</v>
      </c>
      <c r="D323" s="13">
        <f t="shared" si="26"/>
        <v>2000</v>
      </c>
      <c r="E323" s="13">
        <f t="shared" si="27"/>
        <v>296.02</v>
      </c>
      <c r="F323" s="13">
        <f t="shared" si="28"/>
        <v>1703.98</v>
      </c>
      <c r="G323" s="13">
        <f t="shared" si="29"/>
        <v>99790.080000000002</v>
      </c>
    </row>
    <row r="324" spans="2:7" ht="21.95" customHeight="1" x14ac:dyDescent="0.25">
      <c r="B324" s="9">
        <f t="shared" si="24"/>
        <v>307</v>
      </c>
      <c r="C324" s="10">
        <f t="shared" si="25"/>
        <v>54666</v>
      </c>
      <c r="D324" s="13">
        <f t="shared" si="26"/>
        <v>2000</v>
      </c>
      <c r="E324" s="13">
        <f t="shared" si="27"/>
        <v>291.05</v>
      </c>
      <c r="F324" s="13">
        <f t="shared" si="28"/>
        <v>1708.95</v>
      </c>
      <c r="G324" s="13">
        <f t="shared" si="29"/>
        <v>98081.13</v>
      </c>
    </row>
    <row r="325" spans="2:7" ht="21.95" customHeight="1" x14ac:dyDescent="0.25">
      <c r="B325" s="9">
        <f t="shared" si="24"/>
        <v>308</v>
      </c>
      <c r="C325" s="10">
        <f t="shared" si="25"/>
        <v>54696</v>
      </c>
      <c r="D325" s="13">
        <f t="shared" si="26"/>
        <v>2000</v>
      </c>
      <c r="E325" s="13">
        <f t="shared" si="27"/>
        <v>286.07</v>
      </c>
      <c r="F325" s="13">
        <f t="shared" si="28"/>
        <v>1713.93</v>
      </c>
      <c r="G325" s="13">
        <f t="shared" si="29"/>
        <v>96367.2</v>
      </c>
    </row>
    <row r="326" spans="2:7" ht="21.95" customHeight="1" x14ac:dyDescent="0.25">
      <c r="B326" s="9">
        <f t="shared" si="24"/>
        <v>309</v>
      </c>
      <c r="C326" s="10">
        <f t="shared" si="25"/>
        <v>54727</v>
      </c>
      <c r="D326" s="13">
        <f t="shared" si="26"/>
        <v>2000</v>
      </c>
      <c r="E326" s="13">
        <f t="shared" si="27"/>
        <v>281.07</v>
      </c>
      <c r="F326" s="13">
        <f t="shared" si="28"/>
        <v>1718.93</v>
      </c>
      <c r="G326" s="13">
        <f t="shared" si="29"/>
        <v>94648.27</v>
      </c>
    </row>
    <row r="327" spans="2:7" ht="21.95" customHeight="1" x14ac:dyDescent="0.25">
      <c r="B327" s="9">
        <f t="shared" si="24"/>
        <v>310</v>
      </c>
      <c r="C327" s="10">
        <f t="shared" si="25"/>
        <v>54757</v>
      </c>
      <c r="D327" s="13">
        <f t="shared" si="26"/>
        <v>2000</v>
      </c>
      <c r="E327" s="13">
        <f t="shared" si="27"/>
        <v>276.06</v>
      </c>
      <c r="F327" s="13">
        <f t="shared" si="28"/>
        <v>1723.94</v>
      </c>
      <c r="G327" s="13">
        <f t="shared" si="29"/>
        <v>92924.33</v>
      </c>
    </row>
    <row r="328" spans="2:7" ht="21.95" customHeight="1" x14ac:dyDescent="0.25">
      <c r="B328" s="9">
        <f t="shared" si="24"/>
        <v>311</v>
      </c>
      <c r="C328" s="10">
        <f t="shared" si="25"/>
        <v>54788</v>
      </c>
      <c r="D328" s="13">
        <f t="shared" si="26"/>
        <v>2000</v>
      </c>
      <c r="E328" s="13">
        <f t="shared" si="27"/>
        <v>271.02999999999997</v>
      </c>
      <c r="F328" s="13">
        <f t="shared" si="28"/>
        <v>1728.97</v>
      </c>
      <c r="G328" s="13">
        <f t="shared" si="29"/>
        <v>91195.36</v>
      </c>
    </row>
    <row r="329" spans="2:7" ht="21.95" customHeight="1" x14ac:dyDescent="0.25">
      <c r="B329" s="9">
        <f t="shared" si="24"/>
        <v>312</v>
      </c>
      <c r="C329" s="10">
        <f t="shared" si="25"/>
        <v>54819</v>
      </c>
      <c r="D329" s="13">
        <f t="shared" si="26"/>
        <v>2000</v>
      </c>
      <c r="E329" s="13">
        <f t="shared" si="27"/>
        <v>265.99</v>
      </c>
      <c r="F329" s="13">
        <f t="shared" si="28"/>
        <v>1734.01</v>
      </c>
      <c r="G329" s="13">
        <f t="shared" si="29"/>
        <v>89461.35</v>
      </c>
    </row>
    <row r="330" spans="2:7" ht="21.95" customHeight="1" x14ac:dyDescent="0.25">
      <c r="B330" s="9">
        <f t="shared" si="24"/>
        <v>313</v>
      </c>
      <c r="C330" s="10">
        <f t="shared" si="25"/>
        <v>54847</v>
      </c>
      <c r="D330" s="13">
        <f t="shared" si="26"/>
        <v>2000</v>
      </c>
      <c r="E330" s="13">
        <f t="shared" si="27"/>
        <v>260.93</v>
      </c>
      <c r="F330" s="13">
        <f t="shared" si="28"/>
        <v>1739.07</v>
      </c>
      <c r="G330" s="13">
        <f t="shared" si="29"/>
        <v>87722.28</v>
      </c>
    </row>
    <row r="331" spans="2:7" ht="21.95" customHeight="1" x14ac:dyDescent="0.25">
      <c r="B331" s="9">
        <f t="shared" si="24"/>
        <v>314</v>
      </c>
      <c r="C331" s="10">
        <f t="shared" si="25"/>
        <v>54878</v>
      </c>
      <c r="D331" s="13">
        <f t="shared" si="26"/>
        <v>2000</v>
      </c>
      <c r="E331" s="13">
        <f t="shared" si="27"/>
        <v>255.86</v>
      </c>
      <c r="F331" s="13">
        <f t="shared" si="28"/>
        <v>1744.14</v>
      </c>
      <c r="G331" s="13">
        <f t="shared" si="29"/>
        <v>85978.14</v>
      </c>
    </row>
    <row r="332" spans="2:7" ht="21.95" customHeight="1" x14ac:dyDescent="0.25">
      <c r="B332" s="9">
        <f t="shared" si="24"/>
        <v>315</v>
      </c>
      <c r="C332" s="10">
        <f t="shared" si="25"/>
        <v>54908</v>
      </c>
      <c r="D332" s="13">
        <f t="shared" si="26"/>
        <v>2000</v>
      </c>
      <c r="E332" s="13">
        <f t="shared" si="27"/>
        <v>250.77</v>
      </c>
      <c r="F332" s="13">
        <f t="shared" si="28"/>
        <v>1749.23</v>
      </c>
      <c r="G332" s="13">
        <f t="shared" si="29"/>
        <v>84228.91</v>
      </c>
    </row>
    <row r="333" spans="2:7" ht="21.95" customHeight="1" x14ac:dyDescent="0.25">
      <c r="B333" s="9">
        <f t="shared" si="24"/>
        <v>316</v>
      </c>
      <c r="C333" s="10">
        <f t="shared" si="25"/>
        <v>54939</v>
      </c>
      <c r="D333" s="13">
        <f t="shared" si="26"/>
        <v>2000</v>
      </c>
      <c r="E333" s="13">
        <f t="shared" si="27"/>
        <v>245.67</v>
      </c>
      <c r="F333" s="13">
        <f t="shared" si="28"/>
        <v>1754.33</v>
      </c>
      <c r="G333" s="13">
        <f t="shared" si="29"/>
        <v>82474.58</v>
      </c>
    </row>
    <row r="334" spans="2:7" ht="21.95" customHeight="1" x14ac:dyDescent="0.25">
      <c r="B334" s="9">
        <f t="shared" si="24"/>
        <v>317</v>
      </c>
      <c r="C334" s="10">
        <f t="shared" si="25"/>
        <v>54969</v>
      </c>
      <c r="D334" s="13">
        <f t="shared" si="26"/>
        <v>2000</v>
      </c>
      <c r="E334" s="13">
        <f t="shared" si="27"/>
        <v>240.55</v>
      </c>
      <c r="F334" s="13">
        <f t="shared" si="28"/>
        <v>1759.45</v>
      </c>
      <c r="G334" s="13">
        <f t="shared" si="29"/>
        <v>80715.13</v>
      </c>
    </row>
    <row r="335" spans="2:7" ht="21.95" customHeight="1" x14ac:dyDescent="0.25">
      <c r="B335" s="9">
        <f t="shared" si="24"/>
        <v>318</v>
      </c>
      <c r="C335" s="10">
        <f t="shared" si="25"/>
        <v>55000</v>
      </c>
      <c r="D335" s="13">
        <f t="shared" si="26"/>
        <v>2000</v>
      </c>
      <c r="E335" s="13">
        <f t="shared" si="27"/>
        <v>235.42</v>
      </c>
      <c r="F335" s="13">
        <f t="shared" si="28"/>
        <v>1764.58</v>
      </c>
      <c r="G335" s="13">
        <f t="shared" si="29"/>
        <v>78950.55</v>
      </c>
    </row>
    <row r="336" spans="2:7" ht="21.95" customHeight="1" x14ac:dyDescent="0.25">
      <c r="B336" s="9">
        <f t="shared" si="24"/>
        <v>319</v>
      </c>
      <c r="C336" s="10">
        <f t="shared" si="25"/>
        <v>55031</v>
      </c>
      <c r="D336" s="13">
        <f t="shared" si="26"/>
        <v>2000</v>
      </c>
      <c r="E336" s="13">
        <f t="shared" si="27"/>
        <v>230.27</v>
      </c>
      <c r="F336" s="13">
        <f t="shared" si="28"/>
        <v>1769.73</v>
      </c>
      <c r="G336" s="13">
        <f t="shared" si="29"/>
        <v>77180.820000000007</v>
      </c>
    </row>
    <row r="337" spans="2:7" ht="21.95" customHeight="1" x14ac:dyDescent="0.25">
      <c r="B337" s="9">
        <f t="shared" si="24"/>
        <v>320</v>
      </c>
      <c r="C337" s="10">
        <f t="shared" si="25"/>
        <v>55061</v>
      </c>
      <c r="D337" s="13">
        <f t="shared" si="26"/>
        <v>2000</v>
      </c>
      <c r="E337" s="13">
        <f t="shared" si="27"/>
        <v>225.11</v>
      </c>
      <c r="F337" s="13">
        <f t="shared" si="28"/>
        <v>1774.89</v>
      </c>
      <c r="G337" s="13">
        <f t="shared" si="29"/>
        <v>75405.929999999993</v>
      </c>
    </row>
    <row r="338" spans="2:7" ht="21.95" customHeight="1" x14ac:dyDescent="0.25">
      <c r="B338" s="9">
        <f t="shared" ref="B338:B401" si="30">IF($G337&gt;0,B337+1,"")</f>
        <v>321</v>
      </c>
      <c r="C338" s="10">
        <f t="shared" ref="C338:C401" si="31">IF($G337&gt;0,EOMONTH(C337,1),"")</f>
        <v>55092</v>
      </c>
      <c r="D338" s="13">
        <f t="shared" ref="D338:D401" si="32">IF($G337&gt;0,MIN($C$5,ROUND($G337+E338,2)),"")</f>
        <v>2000</v>
      </c>
      <c r="E338" s="13">
        <f t="shared" ref="E338:E401" si="33">IF($G337&gt;0,ROUND($G337*($C$10/12),2),"")</f>
        <v>219.93</v>
      </c>
      <c r="F338" s="13">
        <f t="shared" ref="F338:F401" si="34">IF($G337&gt;0,ROUND($D338-E338,2),"")</f>
        <v>1780.07</v>
      </c>
      <c r="G338" s="13">
        <f t="shared" ref="G338:G401" si="35">IF($G337&gt;0,MAX(0,ROUND($G337-F338,2)),"")</f>
        <v>73625.86</v>
      </c>
    </row>
    <row r="339" spans="2:7" ht="21.95" customHeight="1" x14ac:dyDescent="0.25">
      <c r="B339" s="9">
        <f t="shared" si="30"/>
        <v>322</v>
      </c>
      <c r="C339" s="10">
        <f t="shared" si="31"/>
        <v>55122</v>
      </c>
      <c r="D339" s="13">
        <f t="shared" si="32"/>
        <v>2000</v>
      </c>
      <c r="E339" s="13">
        <f t="shared" si="33"/>
        <v>214.74</v>
      </c>
      <c r="F339" s="13">
        <f t="shared" si="34"/>
        <v>1785.26</v>
      </c>
      <c r="G339" s="13">
        <f t="shared" si="35"/>
        <v>71840.600000000006</v>
      </c>
    </row>
    <row r="340" spans="2:7" ht="21.95" customHeight="1" x14ac:dyDescent="0.25">
      <c r="B340" s="9">
        <f t="shared" si="30"/>
        <v>323</v>
      </c>
      <c r="C340" s="10">
        <f t="shared" si="31"/>
        <v>55153</v>
      </c>
      <c r="D340" s="13">
        <f t="shared" si="32"/>
        <v>2000</v>
      </c>
      <c r="E340" s="13">
        <f t="shared" si="33"/>
        <v>209.54</v>
      </c>
      <c r="F340" s="13">
        <f t="shared" si="34"/>
        <v>1790.46</v>
      </c>
      <c r="G340" s="13">
        <f t="shared" si="35"/>
        <v>70050.14</v>
      </c>
    </row>
    <row r="341" spans="2:7" ht="21.95" customHeight="1" x14ac:dyDescent="0.25">
      <c r="B341" s="9">
        <f t="shared" si="30"/>
        <v>324</v>
      </c>
      <c r="C341" s="10">
        <f t="shared" si="31"/>
        <v>55184</v>
      </c>
      <c r="D341" s="13">
        <f t="shared" si="32"/>
        <v>2000</v>
      </c>
      <c r="E341" s="13">
        <f t="shared" si="33"/>
        <v>204.31</v>
      </c>
      <c r="F341" s="13">
        <f t="shared" si="34"/>
        <v>1795.69</v>
      </c>
      <c r="G341" s="13">
        <f t="shared" si="35"/>
        <v>68254.45</v>
      </c>
    </row>
    <row r="342" spans="2:7" ht="21.95" customHeight="1" x14ac:dyDescent="0.25">
      <c r="B342" s="9">
        <f t="shared" si="30"/>
        <v>325</v>
      </c>
      <c r="C342" s="10">
        <f t="shared" si="31"/>
        <v>55212</v>
      </c>
      <c r="D342" s="13">
        <f t="shared" si="32"/>
        <v>2000</v>
      </c>
      <c r="E342" s="13">
        <f t="shared" si="33"/>
        <v>199.08</v>
      </c>
      <c r="F342" s="13">
        <f t="shared" si="34"/>
        <v>1800.92</v>
      </c>
      <c r="G342" s="13">
        <f t="shared" si="35"/>
        <v>66453.53</v>
      </c>
    </row>
    <row r="343" spans="2:7" ht="21.95" customHeight="1" x14ac:dyDescent="0.25">
      <c r="B343" s="9">
        <f t="shared" si="30"/>
        <v>326</v>
      </c>
      <c r="C343" s="10">
        <f t="shared" si="31"/>
        <v>55243</v>
      </c>
      <c r="D343" s="13">
        <f t="shared" si="32"/>
        <v>2000</v>
      </c>
      <c r="E343" s="13">
        <f t="shared" si="33"/>
        <v>193.82</v>
      </c>
      <c r="F343" s="13">
        <f t="shared" si="34"/>
        <v>1806.18</v>
      </c>
      <c r="G343" s="13">
        <f t="shared" si="35"/>
        <v>64647.35</v>
      </c>
    </row>
    <row r="344" spans="2:7" ht="21.95" customHeight="1" x14ac:dyDescent="0.25">
      <c r="B344" s="9">
        <f t="shared" si="30"/>
        <v>327</v>
      </c>
      <c r="C344" s="10">
        <f t="shared" si="31"/>
        <v>55273</v>
      </c>
      <c r="D344" s="13">
        <f t="shared" si="32"/>
        <v>2000</v>
      </c>
      <c r="E344" s="13">
        <f t="shared" si="33"/>
        <v>188.55</v>
      </c>
      <c r="F344" s="13">
        <f t="shared" si="34"/>
        <v>1811.45</v>
      </c>
      <c r="G344" s="13">
        <f t="shared" si="35"/>
        <v>62835.9</v>
      </c>
    </row>
    <row r="345" spans="2:7" ht="21.95" customHeight="1" x14ac:dyDescent="0.25">
      <c r="B345" s="9">
        <f t="shared" si="30"/>
        <v>328</v>
      </c>
      <c r="C345" s="10">
        <f t="shared" si="31"/>
        <v>55304</v>
      </c>
      <c r="D345" s="13">
        <f t="shared" si="32"/>
        <v>2000</v>
      </c>
      <c r="E345" s="13">
        <f t="shared" si="33"/>
        <v>183.27</v>
      </c>
      <c r="F345" s="13">
        <f t="shared" si="34"/>
        <v>1816.73</v>
      </c>
      <c r="G345" s="13">
        <f t="shared" si="35"/>
        <v>61019.17</v>
      </c>
    </row>
    <row r="346" spans="2:7" ht="21.95" customHeight="1" x14ac:dyDescent="0.25">
      <c r="B346" s="9">
        <f t="shared" si="30"/>
        <v>329</v>
      </c>
      <c r="C346" s="10">
        <f t="shared" si="31"/>
        <v>55334</v>
      </c>
      <c r="D346" s="13">
        <f t="shared" si="32"/>
        <v>2000</v>
      </c>
      <c r="E346" s="13">
        <f t="shared" si="33"/>
        <v>177.97</v>
      </c>
      <c r="F346" s="13">
        <f t="shared" si="34"/>
        <v>1822.03</v>
      </c>
      <c r="G346" s="13">
        <f t="shared" si="35"/>
        <v>59197.14</v>
      </c>
    </row>
    <row r="347" spans="2:7" ht="21.95" customHeight="1" x14ac:dyDescent="0.25">
      <c r="B347" s="9">
        <f t="shared" si="30"/>
        <v>330</v>
      </c>
      <c r="C347" s="10">
        <f t="shared" si="31"/>
        <v>55365</v>
      </c>
      <c r="D347" s="13">
        <f t="shared" si="32"/>
        <v>2000</v>
      </c>
      <c r="E347" s="13">
        <f t="shared" si="33"/>
        <v>172.66</v>
      </c>
      <c r="F347" s="13">
        <f t="shared" si="34"/>
        <v>1827.34</v>
      </c>
      <c r="G347" s="13">
        <f t="shared" si="35"/>
        <v>57369.8</v>
      </c>
    </row>
    <row r="348" spans="2:7" ht="21.95" customHeight="1" x14ac:dyDescent="0.25">
      <c r="B348" s="9">
        <f t="shared" si="30"/>
        <v>331</v>
      </c>
      <c r="C348" s="10">
        <f t="shared" si="31"/>
        <v>55396</v>
      </c>
      <c r="D348" s="13">
        <f t="shared" si="32"/>
        <v>2000</v>
      </c>
      <c r="E348" s="13">
        <f t="shared" si="33"/>
        <v>167.33</v>
      </c>
      <c r="F348" s="13">
        <f t="shared" si="34"/>
        <v>1832.67</v>
      </c>
      <c r="G348" s="13">
        <f t="shared" si="35"/>
        <v>55537.13</v>
      </c>
    </row>
    <row r="349" spans="2:7" ht="21.95" customHeight="1" x14ac:dyDescent="0.25">
      <c r="B349" s="9">
        <f t="shared" si="30"/>
        <v>332</v>
      </c>
      <c r="C349" s="10">
        <f t="shared" si="31"/>
        <v>55426</v>
      </c>
      <c r="D349" s="13">
        <f t="shared" si="32"/>
        <v>2000</v>
      </c>
      <c r="E349" s="13">
        <f t="shared" si="33"/>
        <v>161.97999999999999</v>
      </c>
      <c r="F349" s="13">
        <f t="shared" si="34"/>
        <v>1838.02</v>
      </c>
      <c r="G349" s="13">
        <f t="shared" si="35"/>
        <v>53699.11</v>
      </c>
    </row>
    <row r="350" spans="2:7" ht="21.95" customHeight="1" x14ac:dyDescent="0.25">
      <c r="B350" s="9">
        <f t="shared" si="30"/>
        <v>333</v>
      </c>
      <c r="C350" s="10">
        <f t="shared" si="31"/>
        <v>55457</v>
      </c>
      <c r="D350" s="13">
        <f t="shared" si="32"/>
        <v>2000</v>
      </c>
      <c r="E350" s="13">
        <f t="shared" si="33"/>
        <v>156.62</v>
      </c>
      <c r="F350" s="13">
        <f t="shared" si="34"/>
        <v>1843.38</v>
      </c>
      <c r="G350" s="13">
        <f t="shared" si="35"/>
        <v>51855.73</v>
      </c>
    </row>
    <row r="351" spans="2:7" ht="21.95" customHeight="1" x14ac:dyDescent="0.25">
      <c r="B351" s="9">
        <f t="shared" si="30"/>
        <v>334</v>
      </c>
      <c r="C351" s="10">
        <f t="shared" si="31"/>
        <v>55487</v>
      </c>
      <c r="D351" s="13">
        <f t="shared" si="32"/>
        <v>2000</v>
      </c>
      <c r="E351" s="13">
        <f t="shared" si="33"/>
        <v>151.25</v>
      </c>
      <c r="F351" s="13">
        <f t="shared" si="34"/>
        <v>1848.75</v>
      </c>
      <c r="G351" s="13">
        <f t="shared" si="35"/>
        <v>50006.98</v>
      </c>
    </row>
    <row r="352" spans="2:7" ht="21.95" customHeight="1" x14ac:dyDescent="0.25">
      <c r="B352" s="9">
        <f t="shared" si="30"/>
        <v>335</v>
      </c>
      <c r="C352" s="10">
        <f t="shared" si="31"/>
        <v>55518</v>
      </c>
      <c r="D352" s="13">
        <f t="shared" si="32"/>
        <v>2000</v>
      </c>
      <c r="E352" s="13">
        <f t="shared" si="33"/>
        <v>145.85</v>
      </c>
      <c r="F352" s="13">
        <f t="shared" si="34"/>
        <v>1854.15</v>
      </c>
      <c r="G352" s="13">
        <f t="shared" si="35"/>
        <v>48152.83</v>
      </c>
    </row>
    <row r="353" spans="2:7" ht="21.95" customHeight="1" x14ac:dyDescent="0.25">
      <c r="B353" s="9">
        <f t="shared" si="30"/>
        <v>336</v>
      </c>
      <c r="C353" s="10">
        <f t="shared" si="31"/>
        <v>55549</v>
      </c>
      <c r="D353" s="13">
        <f t="shared" si="32"/>
        <v>2000</v>
      </c>
      <c r="E353" s="13">
        <f t="shared" si="33"/>
        <v>140.44999999999999</v>
      </c>
      <c r="F353" s="13">
        <f t="shared" si="34"/>
        <v>1859.55</v>
      </c>
      <c r="G353" s="13">
        <f t="shared" si="35"/>
        <v>46293.279999999999</v>
      </c>
    </row>
    <row r="354" spans="2:7" ht="21.95" customHeight="1" x14ac:dyDescent="0.25">
      <c r="B354" s="9">
        <f t="shared" si="30"/>
        <v>337</v>
      </c>
      <c r="C354" s="10">
        <f t="shared" si="31"/>
        <v>55578</v>
      </c>
      <c r="D354" s="13">
        <f t="shared" si="32"/>
        <v>2000</v>
      </c>
      <c r="E354" s="13">
        <f t="shared" si="33"/>
        <v>135.02000000000001</v>
      </c>
      <c r="F354" s="13">
        <f t="shared" si="34"/>
        <v>1864.98</v>
      </c>
      <c r="G354" s="13">
        <f t="shared" si="35"/>
        <v>44428.3</v>
      </c>
    </row>
    <row r="355" spans="2:7" ht="21.95" customHeight="1" x14ac:dyDescent="0.25">
      <c r="B355" s="9">
        <f t="shared" si="30"/>
        <v>338</v>
      </c>
      <c r="C355" s="10">
        <f t="shared" si="31"/>
        <v>55609</v>
      </c>
      <c r="D355" s="13">
        <f t="shared" si="32"/>
        <v>2000</v>
      </c>
      <c r="E355" s="13">
        <f t="shared" si="33"/>
        <v>129.58000000000001</v>
      </c>
      <c r="F355" s="13">
        <f t="shared" si="34"/>
        <v>1870.42</v>
      </c>
      <c r="G355" s="13">
        <f t="shared" si="35"/>
        <v>42557.88</v>
      </c>
    </row>
    <row r="356" spans="2:7" ht="21.95" customHeight="1" x14ac:dyDescent="0.25">
      <c r="B356" s="9">
        <f t="shared" si="30"/>
        <v>339</v>
      </c>
      <c r="C356" s="10">
        <f t="shared" si="31"/>
        <v>55639</v>
      </c>
      <c r="D356" s="13">
        <f t="shared" si="32"/>
        <v>2000</v>
      </c>
      <c r="E356" s="13">
        <f t="shared" si="33"/>
        <v>124.13</v>
      </c>
      <c r="F356" s="13">
        <f t="shared" si="34"/>
        <v>1875.87</v>
      </c>
      <c r="G356" s="13">
        <f t="shared" si="35"/>
        <v>40682.01</v>
      </c>
    </row>
    <row r="357" spans="2:7" ht="21.95" customHeight="1" x14ac:dyDescent="0.25">
      <c r="B357" s="9">
        <f t="shared" si="30"/>
        <v>340</v>
      </c>
      <c r="C357" s="10">
        <f t="shared" si="31"/>
        <v>55670</v>
      </c>
      <c r="D357" s="13">
        <f t="shared" si="32"/>
        <v>2000</v>
      </c>
      <c r="E357" s="13">
        <f t="shared" si="33"/>
        <v>118.66</v>
      </c>
      <c r="F357" s="13">
        <f t="shared" si="34"/>
        <v>1881.34</v>
      </c>
      <c r="G357" s="13">
        <f t="shared" si="35"/>
        <v>38800.67</v>
      </c>
    </row>
    <row r="358" spans="2:7" ht="21.95" customHeight="1" x14ac:dyDescent="0.25">
      <c r="B358" s="9">
        <f t="shared" si="30"/>
        <v>341</v>
      </c>
      <c r="C358" s="10">
        <f t="shared" si="31"/>
        <v>55700</v>
      </c>
      <c r="D358" s="13">
        <f t="shared" si="32"/>
        <v>2000</v>
      </c>
      <c r="E358" s="13">
        <f t="shared" si="33"/>
        <v>113.17</v>
      </c>
      <c r="F358" s="13">
        <f t="shared" si="34"/>
        <v>1886.83</v>
      </c>
      <c r="G358" s="13">
        <f t="shared" si="35"/>
        <v>36913.839999999997</v>
      </c>
    </row>
    <row r="359" spans="2:7" ht="21.95" customHeight="1" x14ac:dyDescent="0.25">
      <c r="B359" s="9">
        <f t="shared" si="30"/>
        <v>342</v>
      </c>
      <c r="C359" s="10">
        <f t="shared" si="31"/>
        <v>55731</v>
      </c>
      <c r="D359" s="13">
        <f t="shared" si="32"/>
        <v>2000</v>
      </c>
      <c r="E359" s="13">
        <f t="shared" si="33"/>
        <v>107.67</v>
      </c>
      <c r="F359" s="13">
        <f t="shared" si="34"/>
        <v>1892.33</v>
      </c>
      <c r="G359" s="13">
        <f t="shared" si="35"/>
        <v>35021.51</v>
      </c>
    </row>
    <row r="360" spans="2:7" ht="21.95" customHeight="1" x14ac:dyDescent="0.25">
      <c r="B360" s="9">
        <f t="shared" si="30"/>
        <v>343</v>
      </c>
      <c r="C360" s="10">
        <f t="shared" si="31"/>
        <v>55762</v>
      </c>
      <c r="D360" s="13">
        <f t="shared" si="32"/>
        <v>2000</v>
      </c>
      <c r="E360" s="13">
        <f t="shared" si="33"/>
        <v>102.15</v>
      </c>
      <c r="F360" s="13">
        <f t="shared" si="34"/>
        <v>1897.85</v>
      </c>
      <c r="G360" s="13">
        <f t="shared" si="35"/>
        <v>33123.660000000003</v>
      </c>
    </row>
    <row r="361" spans="2:7" ht="21.95" customHeight="1" x14ac:dyDescent="0.25">
      <c r="B361" s="9">
        <f t="shared" si="30"/>
        <v>344</v>
      </c>
      <c r="C361" s="10">
        <f t="shared" si="31"/>
        <v>55792</v>
      </c>
      <c r="D361" s="13">
        <f t="shared" si="32"/>
        <v>2000</v>
      </c>
      <c r="E361" s="13">
        <f t="shared" si="33"/>
        <v>96.61</v>
      </c>
      <c r="F361" s="13">
        <f t="shared" si="34"/>
        <v>1903.39</v>
      </c>
      <c r="G361" s="13">
        <f t="shared" si="35"/>
        <v>31220.27</v>
      </c>
    </row>
    <row r="362" spans="2:7" ht="21.95" customHeight="1" x14ac:dyDescent="0.25">
      <c r="B362" s="9">
        <f t="shared" si="30"/>
        <v>345</v>
      </c>
      <c r="C362" s="10">
        <f t="shared" si="31"/>
        <v>55823</v>
      </c>
      <c r="D362" s="13">
        <f t="shared" si="32"/>
        <v>2000</v>
      </c>
      <c r="E362" s="13">
        <f t="shared" si="33"/>
        <v>91.06</v>
      </c>
      <c r="F362" s="13">
        <f t="shared" si="34"/>
        <v>1908.94</v>
      </c>
      <c r="G362" s="13">
        <f t="shared" si="35"/>
        <v>29311.33</v>
      </c>
    </row>
    <row r="363" spans="2:7" ht="21.95" customHeight="1" x14ac:dyDescent="0.25">
      <c r="B363" s="9">
        <f t="shared" si="30"/>
        <v>346</v>
      </c>
      <c r="C363" s="10">
        <f t="shared" si="31"/>
        <v>55853</v>
      </c>
      <c r="D363" s="13">
        <f t="shared" si="32"/>
        <v>2000</v>
      </c>
      <c r="E363" s="13">
        <f t="shared" si="33"/>
        <v>85.49</v>
      </c>
      <c r="F363" s="13">
        <f t="shared" si="34"/>
        <v>1914.51</v>
      </c>
      <c r="G363" s="13">
        <f t="shared" si="35"/>
        <v>27396.82</v>
      </c>
    </row>
    <row r="364" spans="2:7" ht="21.95" customHeight="1" x14ac:dyDescent="0.25">
      <c r="B364" s="9">
        <f t="shared" si="30"/>
        <v>347</v>
      </c>
      <c r="C364" s="10">
        <f t="shared" si="31"/>
        <v>55884</v>
      </c>
      <c r="D364" s="13">
        <f t="shared" si="32"/>
        <v>2000</v>
      </c>
      <c r="E364" s="13">
        <f t="shared" si="33"/>
        <v>79.91</v>
      </c>
      <c r="F364" s="13">
        <f t="shared" si="34"/>
        <v>1920.09</v>
      </c>
      <c r="G364" s="13">
        <f t="shared" si="35"/>
        <v>25476.73</v>
      </c>
    </row>
    <row r="365" spans="2:7" ht="21.95" customHeight="1" x14ac:dyDescent="0.25">
      <c r="B365" s="9">
        <f t="shared" si="30"/>
        <v>348</v>
      </c>
      <c r="C365" s="10">
        <f t="shared" si="31"/>
        <v>55915</v>
      </c>
      <c r="D365" s="13">
        <f t="shared" si="32"/>
        <v>2000</v>
      </c>
      <c r="E365" s="13">
        <f t="shared" si="33"/>
        <v>74.31</v>
      </c>
      <c r="F365" s="13">
        <f t="shared" si="34"/>
        <v>1925.69</v>
      </c>
      <c r="G365" s="13">
        <f t="shared" si="35"/>
        <v>23551.040000000001</v>
      </c>
    </row>
    <row r="366" spans="2:7" ht="21.95" customHeight="1" x14ac:dyDescent="0.25">
      <c r="B366" s="9">
        <f t="shared" si="30"/>
        <v>349</v>
      </c>
      <c r="C366" s="10">
        <f t="shared" si="31"/>
        <v>55943</v>
      </c>
      <c r="D366" s="13">
        <f t="shared" si="32"/>
        <v>2000</v>
      </c>
      <c r="E366" s="13">
        <f t="shared" si="33"/>
        <v>68.69</v>
      </c>
      <c r="F366" s="13">
        <f t="shared" si="34"/>
        <v>1931.31</v>
      </c>
      <c r="G366" s="13">
        <f t="shared" si="35"/>
        <v>21619.73</v>
      </c>
    </row>
    <row r="367" spans="2:7" ht="21.95" customHeight="1" x14ac:dyDescent="0.25">
      <c r="B367" s="9">
        <f t="shared" si="30"/>
        <v>350</v>
      </c>
      <c r="C367" s="10">
        <f t="shared" si="31"/>
        <v>55974</v>
      </c>
      <c r="D367" s="13">
        <f t="shared" si="32"/>
        <v>2000</v>
      </c>
      <c r="E367" s="13">
        <f t="shared" si="33"/>
        <v>63.06</v>
      </c>
      <c r="F367" s="13">
        <f t="shared" si="34"/>
        <v>1936.94</v>
      </c>
      <c r="G367" s="13">
        <f t="shared" si="35"/>
        <v>19682.79</v>
      </c>
    </row>
    <row r="368" spans="2:7" ht="21.95" customHeight="1" x14ac:dyDescent="0.25">
      <c r="B368" s="9">
        <f t="shared" si="30"/>
        <v>351</v>
      </c>
      <c r="C368" s="10">
        <f t="shared" si="31"/>
        <v>56004</v>
      </c>
      <c r="D368" s="13">
        <f t="shared" si="32"/>
        <v>2000</v>
      </c>
      <c r="E368" s="13">
        <f t="shared" si="33"/>
        <v>57.41</v>
      </c>
      <c r="F368" s="13">
        <f t="shared" si="34"/>
        <v>1942.59</v>
      </c>
      <c r="G368" s="13">
        <f t="shared" si="35"/>
        <v>17740.2</v>
      </c>
    </row>
    <row r="369" spans="2:7" ht="21.95" customHeight="1" x14ac:dyDescent="0.25">
      <c r="B369" s="9">
        <f t="shared" si="30"/>
        <v>352</v>
      </c>
      <c r="C369" s="10">
        <f t="shared" si="31"/>
        <v>56035</v>
      </c>
      <c r="D369" s="13">
        <f t="shared" si="32"/>
        <v>2000</v>
      </c>
      <c r="E369" s="13">
        <f t="shared" si="33"/>
        <v>51.74</v>
      </c>
      <c r="F369" s="13">
        <f t="shared" si="34"/>
        <v>1948.26</v>
      </c>
      <c r="G369" s="13">
        <f t="shared" si="35"/>
        <v>15791.94</v>
      </c>
    </row>
    <row r="370" spans="2:7" ht="21.95" customHeight="1" x14ac:dyDescent="0.25">
      <c r="B370" s="9">
        <f t="shared" si="30"/>
        <v>353</v>
      </c>
      <c r="C370" s="10">
        <f t="shared" si="31"/>
        <v>56065</v>
      </c>
      <c r="D370" s="13">
        <f t="shared" si="32"/>
        <v>2000</v>
      </c>
      <c r="E370" s="13">
        <f t="shared" si="33"/>
        <v>46.06</v>
      </c>
      <c r="F370" s="13">
        <f t="shared" si="34"/>
        <v>1953.94</v>
      </c>
      <c r="G370" s="13">
        <f t="shared" si="35"/>
        <v>13838</v>
      </c>
    </row>
    <row r="371" spans="2:7" ht="21.95" customHeight="1" x14ac:dyDescent="0.25">
      <c r="B371" s="9">
        <f t="shared" si="30"/>
        <v>354</v>
      </c>
      <c r="C371" s="10">
        <f t="shared" si="31"/>
        <v>56096</v>
      </c>
      <c r="D371" s="13">
        <f t="shared" si="32"/>
        <v>2000</v>
      </c>
      <c r="E371" s="13">
        <f t="shared" si="33"/>
        <v>40.36</v>
      </c>
      <c r="F371" s="13">
        <f t="shared" si="34"/>
        <v>1959.64</v>
      </c>
      <c r="G371" s="13">
        <f t="shared" si="35"/>
        <v>11878.36</v>
      </c>
    </row>
    <row r="372" spans="2:7" ht="21.95" customHeight="1" x14ac:dyDescent="0.25">
      <c r="B372" s="9">
        <f t="shared" si="30"/>
        <v>355</v>
      </c>
      <c r="C372" s="10">
        <f t="shared" si="31"/>
        <v>56127</v>
      </c>
      <c r="D372" s="13">
        <f t="shared" si="32"/>
        <v>2000</v>
      </c>
      <c r="E372" s="13">
        <f t="shared" si="33"/>
        <v>34.65</v>
      </c>
      <c r="F372" s="13">
        <f t="shared" si="34"/>
        <v>1965.35</v>
      </c>
      <c r="G372" s="13">
        <f t="shared" si="35"/>
        <v>9913.01</v>
      </c>
    </row>
    <row r="373" spans="2:7" ht="21.95" customHeight="1" x14ac:dyDescent="0.25">
      <c r="B373" s="9">
        <f t="shared" si="30"/>
        <v>356</v>
      </c>
      <c r="C373" s="10">
        <f t="shared" si="31"/>
        <v>56157</v>
      </c>
      <c r="D373" s="13">
        <f t="shared" si="32"/>
        <v>2000</v>
      </c>
      <c r="E373" s="13">
        <f t="shared" si="33"/>
        <v>28.91</v>
      </c>
      <c r="F373" s="13">
        <f t="shared" si="34"/>
        <v>1971.09</v>
      </c>
      <c r="G373" s="13">
        <f t="shared" si="35"/>
        <v>7941.92</v>
      </c>
    </row>
    <row r="374" spans="2:7" ht="21.95" customHeight="1" x14ac:dyDescent="0.25">
      <c r="B374" s="9">
        <f t="shared" si="30"/>
        <v>357</v>
      </c>
      <c r="C374" s="10">
        <f t="shared" si="31"/>
        <v>56188</v>
      </c>
      <c r="D374" s="13">
        <f t="shared" si="32"/>
        <v>2000</v>
      </c>
      <c r="E374" s="13">
        <f t="shared" si="33"/>
        <v>23.16</v>
      </c>
      <c r="F374" s="13">
        <f t="shared" si="34"/>
        <v>1976.84</v>
      </c>
      <c r="G374" s="13">
        <f t="shared" si="35"/>
        <v>5965.08</v>
      </c>
    </row>
    <row r="375" spans="2:7" ht="21.95" customHeight="1" x14ac:dyDescent="0.25">
      <c r="B375" s="9">
        <f t="shared" si="30"/>
        <v>358</v>
      </c>
      <c r="C375" s="10">
        <f t="shared" si="31"/>
        <v>56218</v>
      </c>
      <c r="D375" s="13">
        <f t="shared" si="32"/>
        <v>2000</v>
      </c>
      <c r="E375" s="13">
        <f t="shared" si="33"/>
        <v>17.399999999999999</v>
      </c>
      <c r="F375" s="13">
        <f t="shared" si="34"/>
        <v>1982.6</v>
      </c>
      <c r="G375" s="13">
        <f t="shared" si="35"/>
        <v>3982.48</v>
      </c>
    </row>
    <row r="376" spans="2:7" ht="21.95" customHeight="1" x14ac:dyDescent="0.25">
      <c r="B376" s="9">
        <f t="shared" si="30"/>
        <v>359</v>
      </c>
      <c r="C376" s="10">
        <f t="shared" si="31"/>
        <v>56249</v>
      </c>
      <c r="D376" s="13">
        <f t="shared" si="32"/>
        <v>2000</v>
      </c>
      <c r="E376" s="13">
        <f t="shared" si="33"/>
        <v>11.62</v>
      </c>
      <c r="F376" s="13">
        <f t="shared" si="34"/>
        <v>1988.38</v>
      </c>
      <c r="G376" s="13">
        <f t="shared" si="35"/>
        <v>1994.1</v>
      </c>
    </row>
    <row r="377" spans="2:7" ht="21.95" customHeight="1" x14ac:dyDescent="0.25">
      <c r="B377" s="9">
        <f t="shared" si="30"/>
        <v>360</v>
      </c>
      <c r="C377" s="10">
        <f t="shared" si="31"/>
        <v>56280</v>
      </c>
      <c r="D377" s="13">
        <f t="shared" si="32"/>
        <v>1999.92</v>
      </c>
      <c r="E377" s="13">
        <f t="shared" si="33"/>
        <v>5.82</v>
      </c>
      <c r="F377" s="13">
        <f t="shared" si="34"/>
        <v>1994.1</v>
      </c>
      <c r="G377" s="13">
        <f t="shared" si="35"/>
        <v>0</v>
      </c>
    </row>
    <row r="378" spans="2:7" ht="21.95" customHeight="1" x14ac:dyDescent="0.25">
      <c r="B378" s="9" t="str">
        <f t="shared" si="30"/>
        <v/>
      </c>
      <c r="C378" s="10" t="str">
        <f t="shared" si="31"/>
        <v/>
      </c>
      <c r="D378" s="13" t="str">
        <f t="shared" si="32"/>
        <v/>
      </c>
      <c r="E378" s="13" t="str">
        <f t="shared" si="33"/>
        <v/>
      </c>
      <c r="F378" s="13" t="str">
        <f t="shared" si="34"/>
        <v/>
      </c>
      <c r="G378" s="13" t="str">
        <f t="shared" si="35"/>
        <v/>
      </c>
    </row>
    <row r="379" spans="2:7" ht="21.95" customHeight="1" x14ac:dyDescent="0.25">
      <c r="B379" s="9" t="e">
        <f t="shared" si="30"/>
        <v>#VALUE!</v>
      </c>
      <c r="C379" s="10" t="e">
        <f t="shared" si="31"/>
        <v>#VALUE!</v>
      </c>
      <c r="D379" s="13" t="e">
        <f t="shared" si="32"/>
        <v>#VALUE!</v>
      </c>
      <c r="E379" s="13" t="e">
        <f t="shared" si="33"/>
        <v>#VALUE!</v>
      </c>
      <c r="F379" s="13" t="e">
        <f t="shared" si="34"/>
        <v>#VALUE!</v>
      </c>
      <c r="G379" s="13" t="e">
        <f t="shared" si="35"/>
        <v>#VALUE!</v>
      </c>
    </row>
    <row r="380" spans="2:7" ht="21.95" customHeight="1" x14ac:dyDescent="0.25">
      <c r="B380" s="9" t="e">
        <f t="shared" si="30"/>
        <v>#VALUE!</v>
      </c>
      <c r="C380" s="10" t="e">
        <f t="shared" si="31"/>
        <v>#VALUE!</v>
      </c>
      <c r="D380" s="13" t="e">
        <f t="shared" si="32"/>
        <v>#VALUE!</v>
      </c>
      <c r="E380" s="13" t="e">
        <f t="shared" si="33"/>
        <v>#VALUE!</v>
      </c>
      <c r="F380" s="13" t="e">
        <f t="shared" si="34"/>
        <v>#VALUE!</v>
      </c>
      <c r="G380" s="13" t="e">
        <f t="shared" si="35"/>
        <v>#VALUE!</v>
      </c>
    </row>
    <row r="381" spans="2:7" ht="21.95" customHeight="1" x14ac:dyDescent="0.25">
      <c r="B381" s="9" t="e">
        <f t="shared" si="30"/>
        <v>#VALUE!</v>
      </c>
      <c r="C381" s="10" t="e">
        <f t="shared" si="31"/>
        <v>#VALUE!</v>
      </c>
      <c r="D381" s="13" t="e">
        <f t="shared" si="32"/>
        <v>#VALUE!</v>
      </c>
      <c r="E381" s="13" t="e">
        <f t="shared" si="33"/>
        <v>#VALUE!</v>
      </c>
      <c r="F381" s="13" t="e">
        <f t="shared" si="34"/>
        <v>#VALUE!</v>
      </c>
      <c r="G381" s="13" t="e">
        <f t="shared" si="35"/>
        <v>#VALUE!</v>
      </c>
    </row>
    <row r="382" spans="2:7" ht="21.95" customHeight="1" x14ac:dyDescent="0.25">
      <c r="B382" s="9" t="e">
        <f t="shared" si="30"/>
        <v>#VALUE!</v>
      </c>
      <c r="C382" s="10" t="e">
        <f t="shared" si="31"/>
        <v>#VALUE!</v>
      </c>
      <c r="D382" s="13" t="e">
        <f t="shared" si="32"/>
        <v>#VALUE!</v>
      </c>
      <c r="E382" s="13" t="e">
        <f t="shared" si="33"/>
        <v>#VALUE!</v>
      </c>
      <c r="F382" s="13" t="e">
        <f t="shared" si="34"/>
        <v>#VALUE!</v>
      </c>
      <c r="G382" s="13" t="e">
        <f t="shared" si="35"/>
        <v>#VALUE!</v>
      </c>
    </row>
    <row r="383" spans="2:7" ht="21.95" customHeight="1" x14ac:dyDescent="0.25">
      <c r="B383" s="9" t="e">
        <f t="shared" si="30"/>
        <v>#VALUE!</v>
      </c>
      <c r="C383" s="10" t="e">
        <f t="shared" si="31"/>
        <v>#VALUE!</v>
      </c>
      <c r="D383" s="13" t="e">
        <f t="shared" si="32"/>
        <v>#VALUE!</v>
      </c>
      <c r="E383" s="13" t="e">
        <f t="shared" si="33"/>
        <v>#VALUE!</v>
      </c>
      <c r="F383" s="13" t="e">
        <f t="shared" si="34"/>
        <v>#VALUE!</v>
      </c>
      <c r="G383" s="13" t="e">
        <f t="shared" si="35"/>
        <v>#VALUE!</v>
      </c>
    </row>
    <row r="384" spans="2:7" ht="21.95" customHeight="1" x14ac:dyDescent="0.25">
      <c r="B384" s="9" t="e">
        <f t="shared" si="30"/>
        <v>#VALUE!</v>
      </c>
      <c r="C384" s="10" t="e">
        <f t="shared" si="31"/>
        <v>#VALUE!</v>
      </c>
      <c r="D384" s="13" t="e">
        <f t="shared" si="32"/>
        <v>#VALUE!</v>
      </c>
      <c r="E384" s="13" t="e">
        <f t="shared" si="33"/>
        <v>#VALUE!</v>
      </c>
      <c r="F384" s="13" t="e">
        <f t="shared" si="34"/>
        <v>#VALUE!</v>
      </c>
      <c r="G384" s="13" t="e">
        <f t="shared" si="35"/>
        <v>#VALUE!</v>
      </c>
    </row>
    <row r="385" spans="2:7" ht="21.95" customHeight="1" x14ac:dyDescent="0.25">
      <c r="B385" s="9" t="e">
        <f t="shared" si="30"/>
        <v>#VALUE!</v>
      </c>
      <c r="C385" s="10" t="e">
        <f t="shared" si="31"/>
        <v>#VALUE!</v>
      </c>
      <c r="D385" s="13" t="e">
        <f t="shared" si="32"/>
        <v>#VALUE!</v>
      </c>
      <c r="E385" s="13" t="e">
        <f t="shared" si="33"/>
        <v>#VALUE!</v>
      </c>
      <c r="F385" s="13" t="e">
        <f t="shared" si="34"/>
        <v>#VALUE!</v>
      </c>
      <c r="G385" s="13" t="e">
        <f t="shared" si="35"/>
        <v>#VALUE!</v>
      </c>
    </row>
    <row r="386" spans="2:7" ht="21.95" customHeight="1" x14ac:dyDescent="0.25">
      <c r="B386" s="9" t="e">
        <f t="shared" si="30"/>
        <v>#VALUE!</v>
      </c>
      <c r="C386" s="10" t="e">
        <f t="shared" si="31"/>
        <v>#VALUE!</v>
      </c>
      <c r="D386" s="13" t="e">
        <f t="shared" si="32"/>
        <v>#VALUE!</v>
      </c>
      <c r="E386" s="13" t="e">
        <f t="shared" si="33"/>
        <v>#VALUE!</v>
      </c>
      <c r="F386" s="13" t="e">
        <f t="shared" si="34"/>
        <v>#VALUE!</v>
      </c>
      <c r="G386" s="13" t="e">
        <f t="shared" si="35"/>
        <v>#VALUE!</v>
      </c>
    </row>
    <row r="387" spans="2:7" ht="21.95" customHeight="1" x14ac:dyDescent="0.25">
      <c r="B387" s="9" t="e">
        <f t="shared" si="30"/>
        <v>#VALUE!</v>
      </c>
      <c r="C387" s="10" t="e">
        <f t="shared" si="31"/>
        <v>#VALUE!</v>
      </c>
      <c r="D387" s="13" t="e">
        <f t="shared" si="32"/>
        <v>#VALUE!</v>
      </c>
      <c r="E387" s="13" t="e">
        <f t="shared" si="33"/>
        <v>#VALUE!</v>
      </c>
      <c r="F387" s="13" t="e">
        <f t="shared" si="34"/>
        <v>#VALUE!</v>
      </c>
      <c r="G387" s="13" t="e">
        <f t="shared" si="35"/>
        <v>#VALUE!</v>
      </c>
    </row>
    <row r="388" spans="2:7" ht="21.95" customHeight="1" x14ac:dyDescent="0.25">
      <c r="B388" s="9" t="e">
        <f t="shared" si="30"/>
        <v>#VALUE!</v>
      </c>
      <c r="C388" s="10" t="e">
        <f t="shared" si="31"/>
        <v>#VALUE!</v>
      </c>
      <c r="D388" s="13" t="e">
        <f t="shared" si="32"/>
        <v>#VALUE!</v>
      </c>
      <c r="E388" s="13" t="e">
        <f t="shared" si="33"/>
        <v>#VALUE!</v>
      </c>
      <c r="F388" s="13" t="e">
        <f t="shared" si="34"/>
        <v>#VALUE!</v>
      </c>
      <c r="G388" s="13" t="e">
        <f t="shared" si="35"/>
        <v>#VALUE!</v>
      </c>
    </row>
    <row r="389" spans="2:7" ht="21.95" customHeight="1" x14ac:dyDescent="0.25">
      <c r="B389" s="9" t="e">
        <f t="shared" si="30"/>
        <v>#VALUE!</v>
      </c>
      <c r="C389" s="10" t="e">
        <f t="shared" si="31"/>
        <v>#VALUE!</v>
      </c>
      <c r="D389" s="13" t="e">
        <f t="shared" si="32"/>
        <v>#VALUE!</v>
      </c>
      <c r="E389" s="13" t="e">
        <f t="shared" si="33"/>
        <v>#VALUE!</v>
      </c>
      <c r="F389" s="13" t="e">
        <f t="shared" si="34"/>
        <v>#VALUE!</v>
      </c>
      <c r="G389" s="13" t="e">
        <f t="shared" si="35"/>
        <v>#VALUE!</v>
      </c>
    </row>
    <row r="390" spans="2:7" ht="21.95" customHeight="1" x14ac:dyDescent="0.25">
      <c r="B390" s="9" t="e">
        <f t="shared" si="30"/>
        <v>#VALUE!</v>
      </c>
      <c r="C390" s="10" t="e">
        <f t="shared" si="31"/>
        <v>#VALUE!</v>
      </c>
      <c r="D390" s="13" t="e">
        <f t="shared" si="32"/>
        <v>#VALUE!</v>
      </c>
      <c r="E390" s="13" t="e">
        <f t="shared" si="33"/>
        <v>#VALUE!</v>
      </c>
      <c r="F390" s="13" t="e">
        <f t="shared" si="34"/>
        <v>#VALUE!</v>
      </c>
      <c r="G390" s="13" t="e">
        <f t="shared" si="35"/>
        <v>#VALUE!</v>
      </c>
    </row>
    <row r="391" spans="2:7" ht="21.95" customHeight="1" x14ac:dyDescent="0.25">
      <c r="B391" s="9" t="e">
        <f t="shared" si="30"/>
        <v>#VALUE!</v>
      </c>
      <c r="C391" s="10" t="e">
        <f t="shared" si="31"/>
        <v>#VALUE!</v>
      </c>
      <c r="D391" s="13" t="e">
        <f t="shared" si="32"/>
        <v>#VALUE!</v>
      </c>
      <c r="E391" s="13" t="e">
        <f t="shared" si="33"/>
        <v>#VALUE!</v>
      </c>
      <c r="F391" s="13" t="e">
        <f t="shared" si="34"/>
        <v>#VALUE!</v>
      </c>
      <c r="G391" s="13" t="e">
        <f t="shared" si="35"/>
        <v>#VALUE!</v>
      </c>
    </row>
    <row r="392" spans="2:7" ht="21.95" customHeight="1" x14ac:dyDescent="0.25">
      <c r="B392" s="9" t="e">
        <f t="shared" si="30"/>
        <v>#VALUE!</v>
      </c>
      <c r="C392" s="10" t="e">
        <f t="shared" si="31"/>
        <v>#VALUE!</v>
      </c>
      <c r="D392" s="13" t="e">
        <f t="shared" si="32"/>
        <v>#VALUE!</v>
      </c>
      <c r="E392" s="13" t="e">
        <f t="shared" si="33"/>
        <v>#VALUE!</v>
      </c>
      <c r="F392" s="13" t="e">
        <f t="shared" si="34"/>
        <v>#VALUE!</v>
      </c>
      <c r="G392" s="13" t="e">
        <f t="shared" si="35"/>
        <v>#VALUE!</v>
      </c>
    </row>
    <row r="393" spans="2:7" ht="21.95" customHeight="1" x14ac:dyDescent="0.25">
      <c r="B393" s="9" t="e">
        <f t="shared" si="30"/>
        <v>#VALUE!</v>
      </c>
      <c r="C393" s="10" t="e">
        <f t="shared" si="31"/>
        <v>#VALUE!</v>
      </c>
      <c r="D393" s="13" t="e">
        <f t="shared" si="32"/>
        <v>#VALUE!</v>
      </c>
      <c r="E393" s="13" t="e">
        <f t="shared" si="33"/>
        <v>#VALUE!</v>
      </c>
      <c r="F393" s="13" t="e">
        <f t="shared" si="34"/>
        <v>#VALUE!</v>
      </c>
      <c r="G393" s="13" t="e">
        <f t="shared" si="35"/>
        <v>#VALUE!</v>
      </c>
    </row>
    <row r="394" spans="2:7" ht="21.95" customHeight="1" x14ac:dyDescent="0.25">
      <c r="B394" s="9" t="e">
        <f t="shared" si="30"/>
        <v>#VALUE!</v>
      </c>
      <c r="C394" s="10" t="e">
        <f t="shared" si="31"/>
        <v>#VALUE!</v>
      </c>
      <c r="D394" s="13" t="e">
        <f t="shared" si="32"/>
        <v>#VALUE!</v>
      </c>
      <c r="E394" s="13" t="e">
        <f t="shared" si="33"/>
        <v>#VALUE!</v>
      </c>
      <c r="F394" s="13" t="e">
        <f t="shared" si="34"/>
        <v>#VALUE!</v>
      </c>
      <c r="G394" s="13" t="e">
        <f t="shared" si="35"/>
        <v>#VALUE!</v>
      </c>
    </row>
    <row r="395" spans="2:7" ht="21.95" customHeight="1" x14ac:dyDescent="0.25">
      <c r="B395" s="9" t="e">
        <f t="shared" si="30"/>
        <v>#VALUE!</v>
      </c>
      <c r="C395" s="10" t="e">
        <f t="shared" si="31"/>
        <v>#VALUE!</v>
      </c>
      <c r="D395" s="13" t="e">
        <f t="shared" si="32"/>
        <v>#VALUE!</v>
      </c>
      <c r="E395" s="13" t="e">
        <f t="shared" si="33"/>
        <v>#VALUE!</v>
      </c>
      <c r="F395" s="13" t="e">
        <f t="shared" si="34"/>
        <v>#VALUE!</v>
      </c>
      <c r="G395" s="13" t="e">
        <f t="shared" si="35"/>
        <v>#VALUE!</v>
      </c>
    </row>
    <row r="396" spans="2:7" ht="21.95" customHeight="1" x14ac:dyDescent="0.25">
      <c r="B396" s="9" t="e">
        <f t="shared" si="30"/>
        <v>#VALUE!</v>
      </c>
      <c r="C396" s="10" t="e">
        <f t="shared" si="31"/>
        <v>#VALUE!</v>
      </c>
      <c r="D396" s="13" t="e">
        <f t="shared" si="32"/>
        <v>#VALUE!</v>
      </c>
      <c r="E396" s="13" t="e">
        <f t="shared" si="33"/>
        <v>#VALUE!</v>
      </c>
      <c r="F396" s="13" t="e">
        <f t="shared" si="34"/>
        <v>#VALUE!</v>
      </c>
      <c r="G396" s="13" t="e">
        <f t="shared" si="35"/>
        <v>#VALUE!</v>
      </c>
    </row>
    <row r="397" spans="2:7" ht="21.95" customHeight="1" x14ac:dyDescent="0.25">
      <c r="B397" s="9" t="e">
        <f t="shared" si="30"/>
        <v>#VALUE!</v>
      </c>
      <c r="C397" s="10" t="e">
        <f t="shared" si="31"/>
        <v>#VALUE!</v>
      </c>
      <c r="D397" s="13" t="e">
        <f t="shared" si="32"/>
        <v>#VALUE!</v>
      </c>
      <c r="E397" s="13" t="e">
        <f t="shared" si="33"/>
        <v>#VALUE!</v>
      </c>
      <c r="F397" s="13" t="e">
        <f t="shared" si="34"/>
        <v>#VALUE!</v>
      </c>
      <c r="G397" s="13" t="e">
        <f t="shared" si="35"/>
        <v>#VALUE!</v>
      </c>
    </row>
    <row r="398" spans="2:7" ht="21.95" customHeight="1" x14ac:dyDescent="0.25">
      <c r="B398" s="9" t="e">
        <f t="shared" si="30"/>
        <v>#VALUE!</v>
      </c>
      <c r="C398" s="10" t="e">
        <f t="shared" si="31"/>
        <v>#VALUE!</v>
      </c>
      <c r="D398" s="13" t="e">
        <f t="shared" si="32"/>
        <v>#VALUE!</v>
      </c>
      <c r="E398" s="13" t="e">
        <f t="shared" si="33"/>
        <v>#VALUE!</v>
      </c>
      <c r="F398" s="13" t="e">
        <f t="shared" si="34"/>
        <v>#VALUE!</v>
      </c>
      <c r="G398" s="13" t="e">
        <f t="shared" si="35"/>
        <v>#VALUE!</v>
      </c>
    </row>
    <row r="399" spans="2:7" ht="21.95" customHeight="1" x14ac:dyDescent="0.25">
      <c r="B399" s="9" t="e">
        <f t="shared" si="30"/>
        <v>#VALUE!</v>
      </c>
      <c r="C399" s="10" t="e">
        <f t="shared" si="31"/>
        <v>#VALUE!</v>
      </c>
      <c r="D399" s="13" t="e">
        <f t="shared" si="32"/>
        <v>#VALUE!</v>
      </c>
      <c r="E399" s="13" t="e">
        <f t="shared" si="33"/>
        <v>#VALUE!</v>
      </c>
      <c r="F399" s="13" t="e">
        <f t="shared" si="34"/>
        <v>#VALUE!</v>
      </c>
      <c r="G399" s="13" t="e">
        <f t="shared" si="35"/>
        <v>#VALUE!</v>
      </c>
    </row>
    <row r="400" spans="2:7" ht="21.95" customHeight="1" x14ac:dyDescent="0.25">
      <c r="B400" s="9" t="e">
        <f t="shared" si="30"/>
        <v>#VALUE!</v>
      </c>
      <c r="C400" s="10" t="e">
        <f t="shared" si="31"/>
        <v>#VALUE!</v>
      </c>
      <c r="D400" s="13" t="e">
        <f t="shared" si="32"/>
        <v>#VALUE!</v>
      </c>
      <c r="E400" s="13" t="e">
        <f t="shared" si="33"/>
        <v>#VALUE!</v>
      </c>
      <c r="F400" s="13" t="e">
        <f t="shared" si="34"/>
        <v>#VALUE!</v>
      </c>
      <c r="G400" s="13" t="e">
        <f t="shared" si="35"/>
        <v>#VALUE!</v>
      </c>
    </row>
    <row r="401" spans="2:7" ht="21.95" customHeight="1" x14ac:dyDescent="0.25">
      <c r="B401" s="9" t="e">
        <f t="shared" si="30"/>
        <v>#VALUE!</v>
      </c>
      <c r="C401" s="10" t="e">
        <f t="shared" si="31"/>
        <v>#VALUE!</v>
      </c>
      <c r="D401" s="13" t="e">
        <f t="shared" si="32"/>
        <v>#VALUE!</v>
      </c>
      <c r="E401" s="13" t="e">
        <f t="shared" si="33"/>
        <v>#VALUE!</v>
      </c>
      <c r="F401" s="13" t="e">
        <f t="shared" si="34"/>
        <v>#VALUE!</v>
      </c>
      <c r="G401" s="13" t="e">
        <f t="shared" si="35"/>
        <v>#VALUE!</v>
      </c>
    </row>
    <row r="402" spans="2:7" ht="21.95" customHeight="1" x14ac:dyDescent="0.25">
      <c r="B402" s="9" t="e">
        <f t="shared" ref="B402:B465" si="36">IF($G401&gt;0,B401+1,"")</f>
        <v>#VALUE!</v>
      </c>
      <c r="C402" s="10" t="e">
        <f t="shared" ref="C402:C465" si="37">IF($G401&gt;0,EOMONTH(C401,1),"")</f>
        <v>#VALUE!</v>
      </c>
      <c r="D402" s="13" t="e">
        <f t="shared" ref="D402:D465" si="38">IF($G401&gt;0,MIN($C$5,ROUND($G401+E402,2)),"")</f>
        <v>#VALUE!</v>
      </c>
      <c r="E402" s="13" t="e">
        <f t="shared" ref="E402:E465" si="39">IF($G401&gt;0,ROUND($G401*($C$10/12),2),"")</f>
        <v>#VALUE!</v>
      </c>
      <c r="F402" s="13" t="e">
        <f t="shared" ref="F402:F465" si="40">IF($G401&gt;0,ROUND($D402-E402,2),"")</f>
        <v>#VALUE!</v>
      </c>
      <c r="G402" s="13" t="e">
        <f t="shared" ref="G402:G465" si="41">IF($G401&gt;0,MAX(0,ROUND($G401-F402,2)),"")</f>
        <v>#VALUE!</v>
      </c>
    </row>
    <row r="403" spans="2:7" ht="21.95" customHeight="1" x14ac:dyDescent="0.25">
      <c r="B403" s="9" t="e">
        <f t="shared" si="36"/>
        <v>#VALUE!</v>
      </c>
      <c r="C403" s="10" t="e">
        <f t="shared" si="37"/>
        <v>#VALUE!</v>
      </c>
      <c r="D403" s="13" t="e">
        <f t="shared" si="38"/>
        <v>#VALUE!</v>
      </c>
      <c r="E403" s="13" t="e">
        <f t="shared" si="39"/>
        <v>#VALUE!</v>
      </c>
      <c r="F403" s="13" t="e">
        <f t="shared" si="40"/>
        <v>#VALUE!</v>
      </c>
      <c r="G403" s="13" t="e">
        <f t="shared" si="41"/>
        <v>#VALUE!</v>
      </c>
    </row>
    <row r="404" spans="2:7" ht="21.95" customHeight="1" x14ac:dyDescent="0.25">
      <c r="B404" s="9" t="e">
        <f t="shared" si="36"/>
        <v>#VALUE!</v>
      </c>
      <c r="C404" s="10" t="e">
        <f t="shared" si="37"/>
        <v>#VALUE!</v>
      </c>
      <c r="D404" s="13" t="e">
        <f t="shared" si="38"/>
        <v>#VALUE!</v>
      </c>
      <c r="E404" s="13" t="e">
        <f t="shared" si="39"/>
        <v>#VALUE!</v>
      </c>
      <c r="F404" s="13" t="e">
        <f t="shared" si="40"/>
        <v>#VALUE!</v>
      </c>
      <c r="G404" s="13" t="e">
        <f t="shared" si="41"/>
        <v>#VALUE!</v>
      </c>
    </row>
    <row r="405" spans="2:7" ht="21.95" customHeight="1" x14ac:dyDescent="0.25">
      <c r="B405" s="9" t="e">
        <f t="shared" si="36"/>
        <v>#VALUE!</v>
      </c>
      <c r="C405" s="10" t="e">
        <f t="shared" si="37"/>
        <v>#VALUE!</v>
      </c>
      <c r="D405" s="13" t="e">
        <f t="shared" si="38"/>
        <v>#VALUE!</v>
      </c>
      <c r="E405" s="13" t="e">
        <f t="shared" si="39"/>
        <v>#VALUE!</v>
      </c>
      <c r="F405" s="13" t="e">
        <f t="shared" si="40"/>
        <v>#VALUE!</v>
      </c>
      <c r="G405" s="13" t="e">
        <f t="shared" si="41"/>
        <v>#VALUE!</v>
      </c>
    </row>
    <row r="406" spans="2:7" ht="21.95" customHeight="1" x14ac:dyDescent="0.25">
      <c r="B406" s="9" t="e">
        <f t="shared" si="36"/>
        <v>#VALUE!</v>
      </c>
      <c r="C406" s="10" t="e">
        <f t="shared" si="37"/>
        <v>#VALUE!</v>
      </c>
      <c r="D406" s="13" t="e">
        <f t="shared" si="38"/>
        <v>#VALUE!</v>
      </c>
      <c r="E406" s="13" t="e">
        <f t="shared" si="39"/>
        <v>#VALUE!</v>
      </c>
      <c r="F406" s="13" t="e">
        <f t="shared" si="40"/>
        <v>#VALUE!</v>
      </c>
      <c r="G406" s="13" t="e">
        <f t="shared" si="41"/>
        <v>#VALUE!</v>
      </c>
    </row>
    <row r="407" spans="2:7" ht="21.95" customHeight="1" x14ac:dyDescent="0.25">
      <c r="B407" s="9" t="e">
        <f t="shared" si="36"/>
        <v>#VALUE!</v>
      </c>
      <c r="C407" s="10" t="e">
        <f t="shared" si="37"/>
        <v>#VALUE!</v>
      </c>
      <c r="D407" s="13" t="e">
        <f t="shared" si="38"/>
        <v>#VALUE!</v>
      </c>
      <c r="E407" s="13" t="e">
        <f t="shared" si="39"/>
        <v>#VALUE!</v>
      </c>
      <c r="F407" s="13" t="e">
        <f t="shared" si="40"/>
        <v>#VALUE!</v>
      </c>
      <c r="G407" s="13" t="e">
        <f t="shared" si="41"/>
        <v>#VALUE!</v>
      </c>
    </row>
    <row r="408" spans="2:7" ht="21.95" customHeight="1" x14ac:dyDescent="0.25">
      <c r="B408" s="9" t="e">
        <f t="shared" si="36"/>
        <v>#VALUE!</v>
      </c>
      <c r="C408" s="10" t="e">
        <f t="shared" si="37"/>
        <v>#VALUE!</v>
      </c>
      <c r="D408" s="13" t="e">
        <f t="shared" si="38"/>
        <v>#VALUE!</v>
      </c>
      <c r="E408" s="13" t="e">
        <f t="shared" si="39"/>
        <v>#VALUE!</v>
      </c>
      <c r="F408" s="13" t="e">
        <f t="shared" si="40"/>
        <v>#VALUE!</v>
      </c>
      <c r="G408" s="13" t="e">
        <f t="shared" si="41"/>
        <v>#VALUE!</v>
      </c>
    </row>
    <row r="409" spans="2:7" ht="21.95" customHeight="1" x14ac:dyDescent="0.25">
      <c r="B409" s="9" t="e">
        <f t="shared" si="36"/>
        <v>#VALUE!</v>
      </c>
      <c r="C409" s="10" t="e">
        <f t="shared" si="37"/>
        <v>#VALUE!</v>
      </c>
      <c r="D409" s="13" t="e">
        <f t="shared" si="38"/>
        <v>#VALUE!</v>
      </c>
      <c r="E409" s="13" t="e">
        <f t="shared" si="39"/>
        <v>#VALUE!</v>
      </c>
      <c r="F409" s="13" t="e">
        <f t="shared" si="40"/>
        <v>#VALUE!</v>
      </c>
      <c r="G409" s="13" t="e">
        <f t="shared" si="41"/>
        <v>#VALUE!</v>
      </c>
    </row>
    <row r="410" spans="2:7" ht="21.95" customHeight="1" x14ac:dyDescent="0.25">
      <c r="B410" s="9" t="e">
        <f t="shared" si="36"/>
        <v>#VALUE!</v>
      </c>
      <c r="C410" s="10" t="e">
        <f t="shared" si="37"/>
        <v>#VALUE!</v>
      </c>
      <c r="D410" s="13" t="e">
        <f t="shared" si="38"/>
        <v>#VALUE!</v>
      </c>
      <c r="E410" s="13" t="e">
        <f t="shared" si="39"/>
        <v>#VALUE!</v>
      </c>
      <c r="F410" s="13" t="e">
        <f t="shared" si="40"/>
        <v>#VALUE!</v>
      </c>
      <c r="G410" s="13" t="e">
        <f t="shared" si="41"/>
        <v>#VALUE!</v>
      </c>
    </row>
    <row r="411" spans="2:7" ht="21.95" customHeight="1" x14ac:dyDescent="0.25">
      <c r="B411" s="9" t="e">
        <f t="shared" si="36"/>
        <v>#VALUE!</v>
      </c>
      <c r="C411" s="10" t="e">
        <f t="shared" si="37"/>
        <v>#VALUE!</v>
      </c>
      <c r="D411" s="13" t="e">
        <f t="shared" si="38"/>
        <v>#VALUE!</v>
      </c>
      <c r="E411" s="13" t="e">
        <f t="shared" si="39"/>
        <v>#VALUE!</v>
      </c>
      <c r="F411" s="13" t="e">
        <f t="shared" si="40"/>
        <v>#VALUE!</v>
      </c>
      <c r="G411" s="13" t="e">
        <f t="shared" si="41"/>
        <v>#VALUE!</v>
      </c>
    </row>
    <row r="412" spans="2:7" ht="21.95" customHeight="1" x14ac:dyDescent="0.25">
      <c r="B412" s="9" t="e">
        <f t="shared" si="36"/>
        <v>#VALUE!</v>
      </c>
      <c r="C412" s="10" t="e">
        <f t="shared" si="37"/>
        <v>#VALUE!</v>
      </c>
      <c r="D412" s="13" t="e">
        <f t="shared" si="38"/>
        <v>#VALUE!</v>
      </c>
      <c r="E412" s="13" t="e">
        <f t="shared" si="39"/>
        <v>#VALUE!</v>
      </c>
      <c r="F412" s="13" t="e">
        <f t="shared" si="40"/>
        <v>#VALUE!</v>
      </c>
      <c r="G412" s="13" t="e">
        <f t="shared" si="41"/>
        <v>#VALUE!</v>
      </c>
    </row>
    <row r="413" spans="2:7" ht="21.95" customHeight="1" x14ac:dyDescent="0.25">
      <c r="B413" s="9" t="e">
        <f t="shared" si="36"/>
        <v>#VALUE!</v>
      </c>
      <c r="C413" s="10" t="e">
        <f t="shared" si="37"/>
        <v>#VALUE!</v>
      </c>
      <c r="D413" s="13" t="e">
        <f t="shared" si="38"/>
        <v>#VALUE!</v>
      </c>
      <c r="E413" s="13" t="e">
        <f t="shared" si="39"/>
        <v>#VALUE!</v>
      </c>
      <c r="F413" s="13" t="e">
        <f t="shared" si="40"/>
        <v>#VALUE!</v>
      </c>
      <c r="G413" s="13" t="e">
        <f t="shared" si="41"/>
        <v>#VALUE!</v>
      </c>
    </row>
    <row r="414" spans="2:7" ht="21.95" customHeight="1" x14ac:dyDescent="0.25">
      <c r="B414" s="9" t="e">
        <f t="shared" si="36"/>
        <v>#VALUE!</v>
      </c>
      <c r="C414" s="10" t="e">
        <f t="shared" si="37"/>
        <v>#VALUE!</v>
      </c>
      <c r="D414" s="13" t="e">
        <f t="shared" si="38"/>
        <v>#VALUE!</v>
      </c>
      <c r="E414" s="13" t="e">
        <f t="shared" si="39"/>
        <v>#VALUE!</v>
      </c>
      <c r="F414" s="13" t="e">
        <f t="shared" si="40"/>
        <v>#VALUE!</v>
      </c>
      <c r="G414" s="13" t="e">
        <f t="shared" si="41"/>
        <v>#VALUE!</v>
      </c>
    </row>
    <row r="415" spans="2:7" ht="21.95" customHeight="1" x14ac:dyDescent="0.25">
      <c r="B415" s="9" t="e">
        <f t="shared" si="36"/>
        <v>#VALUE!</v>
      </c>
      <c r="C415" s="10" t="e">
        <f t="shared" si="37"/>
        <v>#VALUE!</v>
      </c>
      <c r="D415" s="13" t="e">
        <f t="shared" si="38"/>
        <v>#VALUE!</v>
      </c>
      <c r="E415" s="13" t="e">
        <f t="shared" si="39"/>
        <v>#VALUE!</v>
      </c>
      <c r="F415" s="13" t="e">
        <f t="shared" si="40"/>
        <v>#VALUE!</v>
      </c>
      <c r="G415" s="13" t="e">
        <f t="shared" si="41"/>
        <v>#VALUE!</v>
      </c>
    </row>
    <row r="416" spans="2:7" ht="21.95" customHeight="1" x14ac:dyDescent="0.25">
      <c r="B416" s="9" t="e">
        <f t="shared" si="36"/>
        <v>#VALUE!</v>
      </c>
      <c r="C416" s="10" t="e">
        <f t="shared" si="37"/>
        <v>#VALUE!</v>
      </c>
      <c r="D416" s="13" t="e">
        <f t="shared" si="38"/>
        <v>#VALUE!</v>
      </c>
      <c r="E416" s="13" t="e">
        <f t="shared" si="39"/>
        <v>#VALUE!</v>
      </c>
      <c r="F416" s="13" t="e">
        <f t="shared" si="40"/>
        <v>#VALUE!</v>
      </c>
      <c r="G416" s="13" t="e">
        <f t="shared" si="41"/>
        <v>#VALUE!</v>
      </c>
    </row>
    <row r="417" spans="2:7" ht="21.95" customHeight="1" x14ac:dyDescent="0.25">
      <c r="B417" s="9" t="e">
        <f t="shared" si="36"/>
        <v>#VALUE!</v>
      </c>
      <c r="C417" s="10" t="e">
        <f t="shared" si="37"/>
        <v>#VALUE!</v>
      </c>
      <c r="D417" s="13" t="e">
        <f t="shared" si="38"/>
        <v>#VALUE!</v>
      </c>
      <c r="E417" s="13" t="e">
        <f t="shared" si="39"/>
        <v>#VALUE!</v>
      </c>
      <c r="F417" s="13" t="e">
        <f t="shared" si="40"/>
        <v>#VALUE!</v>
      </c>
      <c r="G417" s="13" t="e">
        <f t="shared" si="41"/>
        <v>#VALUE!</v>
      </c>
    </row>
    <row r="418" spans="2:7" ht="21.95" customHeight="1" x14ac:dyDescent="0.25">
      <c r="B418" s="9" t="e">
        <f t="shared" si="36"/>
        <v>#VALUE!</v>
      </c>
      <c r="C418" s="10" t="e">
        <f t="shared" si="37"/>
        <v>#VALUE!</v>
      </c>
      <c r="D418" s="13" t="e">
        <f t="shared" si="38"/>
        <v>#VALUE!</v>
      </c>
      <c r="E418" s="13" t="e">
        <f t="shared" si="39"/>
        <v>#VALUE!</v>
      </c>
      <c r="F418" s="13" t="e">
        <f t="shared" si="40"/>
        <v>#VALUE!</v>
      </c>
      <c r="G418" s="13" t="e">
        <f t="shared" si="41"/>
        <v>#VALUE!</v>
      </c>
    </row>
    <row r="419" spans="2:7" ht="21.95" customHeight="1" x14ac:dyDescent="0.25">
      <c r="B419" s="9" t="e">
        <f t="shared" si="36"/>
        <v>#VALUE!</v>
      </c>
      <c r="C419" s="10" t="e">
        <f t="shared" si="37"/>
        <v>#VALUE!</v>
      </c>
      <c r="D419" s="13" t="e">
        <f t="shared" si="38"/>
        <v>#VALUE!</v>
      </c>
      <c r="E419" s="13" t="e">
        <f t="shared" si="39"/>
        <v>#VALUE!</v>
      </c>
      <c r="F419" s="13" t="e">
        <f t="shared" si="40"/>
        <v>#VALUE!</v>
      </c>
      <c r="G419" s="13" t="e">
        <f t="shared" si="41"/>
        <v>#VALUE!</v>
      </c>
    </row>
    <row r="420" spans="2:7" ht="21.95" customHeight="1" x14ac:dyDescent="0.25">
      <c r="B420" s="9" t="e">
        <f t="shared" si="36"/>
        <v>#VALUE!</v>
      </c>
      <c r="C420" s="10" t="e">
        <f t="shared" si="37"/>
        <v>#VALUE!</v>
      </c>
      <c r="D420" s="13" t="e">
        <f t="shared" si="38"/>
        <v>#VALUE!</v>
      </c>
      <c r="E420" s="13" t="e">
        <f t="shared" si="39"/>
        <v>#VALUE!</v>
      </c>
      <c r="F420" s="13" t="e">
        <f t="shared" si="40"/>
        <v>#VALUE!</v>
      </c>
      <c r="G420" s="13" t="e">
        <f t="shared" si="41"/>
        <v>#VALUE!</v>
      </c>
    </row>
    <row r="421" spans="2:7" ht="21.95" customHeight="1" x14ac:dyDescent="0.25">
      <c r="B421" s="9" t="e">
        <f t="shared" si="36"/>
        <v>#VALUE!</v>
      </c>
      <c r="C421" s="10" t="e">
        <f t="shared" si="37"/>
        <v>#VALUE!</v>
      </c>
      <c r="D421" s="13" t="e">
        <f t="shared" si="38"/>
        <v>#VALUE!</v>
      </c>
      <c r="E421" s="13" t="e">
        <f t="shared" si="39"/>
        <v>#VALUE!</v>
      </c>
      <c r="F421" s="13" t="e">
        <f t="shared" si="40"/>
        <v>#VALUE!</v>
      </c>
      <c r="G421" s="13" t="e">
        <f t="shared" si="41"/>
        <v>#VALUE!</v>
      </c>
    </row>
    <row r="422" spans="2:7" ht="21.95" customHeight="1" x14ac:dyDescent="0.25">
      <c r="B422" s="9" t="e">
        <f t="shared" si="36"/>
        <v>#VALUE!</v>
      </c>
      <c r="C422" s="10" t="e">
        <f t="shared" si="37"/>
        <v>#VALUE!</v>
      </c>
      <c r="D422" s="13" t="e">
        <f t="shared" si="38"/>
        <v>#VALUE!</v>
      </c>
      <c r="E422" s="13" t="e">
        <f t="shared" si="39"/>
        <v>#VALUE!</v>
      </c>
      <c r="F422" s="13" t="e">
        <f t="shared" si="40"/>
        <v>#VALUE!</v>
      </c>
      <c r="G422" s="13" t="e">
        <f t="shared" si="41"/>
        <v>#VALUE!</v>
      </c>
    </row>
    <row r="423" spans="2:7" ht="21.95" customHeight="1" x14ac:dyDescent="0.25">
      <c r="B423" s="9" t="e">
        <f t="shared" si="36"/>
        <v>#VALUE!</v>
      </c>
      <c r="C423" s="10" t="e">
        <f t="shared" si="37"/>
        <v>#VALUE!</v>
      </c>
      <c r="D423" s="13" t="e">
        <f t="shared" si="38"/>
        <v>#VALUE!</v>
      </c>
      <c r="E423" s="13" t="e">
        <f t="shared" si="39"/>
        <v>#VALUE!</v>
      </c>
      <c r="F423" s="13" t="e">
        <f t="shared" si="40"/>
        <v>#VALUE!</v>
      </c>
      <c r="G423" s="13" t="e">
        <f t="shared" si="41"/>
        <v>#VALUE!</v>
      </c>
    </row>
    <row r="424" spans="2:7" ht="21.95" customHeight="1" x14ac:dyDescent="0.25">
      <c r="B424" s="9" t="e">
        <f t="shared" si="36"/>
        <v>#VALUE!</v>
      </c>
      <c r="C424" s="10" t="e">
        <f t="shared" si="37"/>
        <v>#VALUE!</v>
      </c>
      <c r="D424" s="13" t="e">
        <f t="shared" si="38"/>
        <v>#VALUE!</v>
      </c>
      <c r="E424" s="13" t="e">
        <f t="shared" si="39"/>
        <v>#VALUE!</v>
      </c>
      <c r="F424" s="13" t="e">
        <f t="shared" si="40"/>
        <v>#VALUE!</v>
      </c>
      <c r="G424" s="13" t="e">
        <f t="shared" si="41"/>
        <v>#VALUE!</v>
      </c>
    </row>
    <row r="425" spans="2:7" ht="21.95" customHeight="1" x14ac:dyDescent="0.25">
      <c r="B425" s="9" t="e">
        <f t="shared" si="36"/>
        <v>#VALUE!</v>
      </c>
      <c r="C425" s="10" t="e">
        <f t="shared" si="37"/>
        <v>#VALUE!</v>
      </c>
      <c r="D425" s="13" t="e">
        <f t="shared" si="38"/>
        <v>#VALUE!</v>
      </c>
      <c r="E425" s="13" t="e">
        <f t="shared" si="39"/>
        <v>#VALUE!</v>
      </c>
      <c r="F425" s="13" t="e">
        <f t="shared" si="40"/>
        <v>#VALUE!</v>
      </c>
      <c r="G425" s="13" t="e">
        <f t="shared" si="41"/>
        <v>#VALUE!</v>
      </c>
    </row>
    <row r="426" spans="2:7" ht="21.95" customHeight="1" x14ac:dyDescent="0.25">
      <c r="B426" s="9" t="e">
        <f t="shared" si="36"/>
        <v>#VALUE!</v>
      </c>
      <c r="C426" s="10" t="e">
        <f t="shared" si="37"/>
        <v>#VALUE!</v>
      </c>
      <c r="D426" s="13" t="e">
        <f t="shared" si="38"/>
        <v>#VALUE!</v>
      </c>
      <c r="E426" s="13" t="e">
        <f t="shared" si="39"/>
        <v>#VALUE!</v>
      </c>
      <c r="F426" s="13" t="e">
        <f t="shared" si="40"/>
        <v>#VALUE!</v>
      </c>
      <c r="G426" s="13" t="e">
        <f t="shared" si="41"/>
        <v>#VALUE!</v>
      </c>
    </row>
    <row r="427" spans="2:7" ht="21.95" customHeight="1" x14ac:dyDescent="0.25">
      <c r="B427" s="9" t="e">
        <f t="shared" si="36"/>
        <v>#VALUE!</v>
      </c>
      <c r="C427" s="10" t="e">
        <f t="shared" si="37"/>
        <v>#VALUE!</v>
      </c>
      <c r="D427" s="13" t="e">
        <f t="shared" si="38"/>
        <v>#VALUE!</v>
      </c>
      <c r="E427" s="13" t="e">
        <f t="shared" si="39"/>
        <v>#VALUE!</v>
      </c>
      <c r="F427" s="13" t="e">
        <f t="shared" si="40"/>
        <v>#VALUE!</v>
      </c>
      <c r="G427" s="13" t="e">
        <f t="shared" si="41"/>
        <v>#VALUE!</v>
      </c>
    </row>
    <row r="428" spans="2:7" ht="21.95" customHeight="1" x14ac:dyDescent="0.25">
      <c r="B428" s="9" t="e">
        <f t="shared" si="36"/>
        <v>#VALUE!</v>
      </c>
      <c r="C428" s="10" t="e">
        <f t="shared" si="37"/>
        <v>#VALUE!</v>
      </c>
      <c r="D428" s="13" t="e">
        <f t="shared" si="38"/>
        <v>#VALUE!</v>
      </c>
      <c r="E428" s="13" t="e">
        <f t="shared" si="39"/>
        <v>#VALUE!</v>
      </c>
      <c r="F428" s="13" t="e">
        <f t="shared" si="40"/>
        <v>#VALUE!</v>
      </c>
      <c r="G428" s="13" t="e">
        <f t="shared" si="41"/>
        <v>#VALUE!</v>
      </c>
    </row>
    <row r="429" spans="2:7" ht="21.95" customHeight="1" x14ac:dyDescent="0.25">
      <c r="B429" s="9" t="e">
        <f t="shared" si="36"/>
        <v>#VALUE!</v>
      </c>
      <c r="C429" s="10" t="e">
        <f t="shared" si="37"/>
        <v>#VALUE!</v>
      </c>
      <c r="D429" s="13" t="e">
        <f t="shared" si="38"/>
        <v>#VALUE!</v>
      </c>
      <c r="E429" s="13" t="e">
        <f t="shared" si="39"/>
        <v>#VALUE!</v>
      </c>
      <c r="F429" s="13" t="e">
        <f t="shared" si="40"/>
        <v>#VALUE!</v>
      </c>
      <c r="G429" s="13" t="e">
        <f t="shared" si="41"/>
        <v>#VALUE!</v>
      </c>
    </row>
    <row r="430" spans="2:7" ht="21.95" customHeight="1" x14ac:dyDescent="0.25">
      <c r="B430" s="9" t="e">
        <f t="shared" si="36"/>
        <v>#VALUE!</v>
      </c>
      <c r="C430" s="10" t="e">
        <f t="shared" si="37"/>
        <v>#VALUE!</v>
      </c>
      <c r="D430" s="13" t="e">
        <f t="shared" si="38"/>
        <v>#VALUE!</v>
      </c>
      <c r="E430" s="13" t="e">
        <f t="shared" si="39"/>
        <v>#VALUE!</v>
      </c>
      <c r="F430" s="13" t="e">
        <f t="shared" si="40"/>
        <v>#VALUE!</v>
      </c>
      <c r="G430" s="13" t="e">
        <f t="shared" si="41"/>
        <v>#VALUE!</v>
      </c>
    </row>
    <row r="431" spans="2:7" ht="21.95" customHeight="1" x14ac:dyDescent="0.25">
      <c r="B431" s="9" t="e">
        <f t="shared" si="36"/>
        <v>#VALUE!</v>
      </c>
      <c r="C431" s="10" t="e">
        <f t="shared" si="37"/>
        <v>#VALUE!</v>
      </c>
      <c r="D431" s="13" t="e">
        <f t="shared" si="38"/>
        <v>#VALUE!</v>
      </c>
      <c r="E431" s="13" t="e">
        <f t="shared" si="39"/>
        <v>#VALUE!</v>
      </c>
      <c r="F431" s="13" t="e">
        <f t="shared" si="40"/>
        <v>#VALUE!</v>
      </c>
      <c r="G431" s="13" t="e">
        <f t="shared" si="41"/>
        <v>#VALUE!</v>
      </c>
    </row>
    <row r="432" spans="2:7" ht="21.95" customHeight="1" x14ac:dyDescent="0.25">
      <c r="B432" s="9" t="e">
        <f t="shared" si="36"/>
        <v>#VALUE!</v>
      </c>
      <c r="C432" s="10" t="e">
        <f t="shared" si="37"/>
        <v>#VALUE!</v>
      </c>
      <c r="D432" s="13" t="e">
        <f t="shared" si="38"/>
        <v>#VALUE!</v>
      </c>
      <c r="E432" s="13" t="e">
        <f t="shared" si="39"/>
        <v>#VALUE!</v>
      </c>
      <c r="F432" s="13" t="e">
        <f t="shared" si="40"/>
        <v>#VALUE!</v>
      </c>
      <c r="G432" s="13" t="e">
        <f t="shared" si="41"/>
        <v>#VALUE!</v>
      </c>
    </row>
    <row r="433" spans="2:7" ht="21.95" customHeight="1" x14ac:dyDescent="0.25">
      <c r="B433" s="9" t="e">
        <f t="shared" si="36"/>
        <v>#VALUE!</v>
      </c>
      <c r="C433" s="10" t="e">
        <f t="shared" si="37"/>
        <v>#VALUE!</v>
      </c>
      <c r="D433" s="13" t="e">
        <f t="shared" si="38"/>
        <v>#VALUE!</v>
      </c>
      <c r="E433" s="13" t="e">
        <f t="shared" si="39"/>
        <v>#VALUE!</v>
      </c>
      <c r="F433" s="13" t="e">
        <f t="shared" si="40"/>
        <v>#VALUE!</v>
      </c>
      <c r="G433" s="13" t="e">
        <f t="shared" si="41"/>
        <v>#VALUE!</v>
      </c>
    </row>
    <row r="434" spans="2:7" ht="21.95" customHeight="1" x14ac:dyDescent="0.25">
      <c r="B434" s="9" t="e">
        <f t="shared" si="36"/>
        <v>#VALUE!</v>
      </c>
      <c r="C434" s="10" t="e">
        <f t="shared" si="37"/>
        <v>#VALUE!</v>
      </c>
      <c r="D434" s="13" t="e">
        <f t="shared" si="38"/>
        <v>#VALUE!</v>
      </c>
      <c r="E434" s="13" t="e">
        <f t="shared" si="39"/>
        <v>#VALUE!</v>
      </c>
      <c r="F434" s="13" t="e">
        <f t="shared" si="40"/>
        <v>#VALUE!</v>
      </c>
      <c r="G434" s="13" t="e">
        <f t="shared" si="41"/>
        <v>#VALUE!</v>
      </c>
    </row>
    <row r="435" spans="2:7" ht="21.95" customHeight="1" x14ac:dyDescent="0.25">
      <c r="B435" s="9" t="e">
        <f t="shared" si="36"/>
        <v>#VALUE!</v>
      </c>
      <c r="C435" s="10" t="e">
        <f t="shared" si="37"/>
        <v>#VALUE!</v>
      </c>
      <c r="D435" s="13" t="e">
        <f t="shared" si="38"/>
        <v>#VALUE!</v>
      </c>
      <c r="E435" s="13" t="e">
        <f t="shared" si="39"/>
        <v>#VALUE!</v>
      </c>
      <c r="F435" s="13" t="e">
        <f t="shared" si="40"/>
        <v>#VALUE!</v>
      </c>
      <c r="G435" s="13" t="e">
        <f t="shared" si="41"/>
        <v>#VALUE!</v>
      </c>
    </row>
    <row r="436" spans="2:7" ht="21.95" customHeight="1" x14ac:dyDescent="0.25">
      <c r="B436" s="9" t="e">
        <f t="shared" si="36"/>
        <v>#VALUE!</v>
      </c>
      <c r="C436" s="10" t="e">
        <f t="shared" si="37"/>
        <v>#VALUE!</v>
      </c>
      <c r="D436" s="13" t="e">
        <f t="shared" si="38"/>
        <v>#VALUE!</v>
      </c>
      <c r="E436" s="13" t="e">
        <f t="shared" si="39"/>
        <v>#VALUE!</v>
      </c>
      <c r="F436" s="13" t="e">
        <f t="shared" si="40"/>
        <v>#VALUE!</v>
      </c>
      <c r="G436" s="13" t="e">
        <f t="shared" si="41"/>
        <v>#VALUE!</v>
      </c>
    </row>
    <row r="437" spans="2:7" ht="21.95" customHeight="1" x14ac:dyDescent="0.25">
      <c r="B437" s="9" t="e">
        <f t="shared" si="36"/>
        <v>#VALUE!</v>
      </c>
      <c r="C437" s="10" t="e">
        <f t="shared" si="37"/>
        <v>#VALUE!</v>
      </c>
      <c r="D437" s="13" t="e">
        <f t="shared" si="38"/>
        <v>#VALUE!</v>
      </c>
      <c r="E437" s="13" t="e">
        <f t="shared" si="39"/>
        <v>#VALUE!</v>
      </c>
      <c r="F437" s="13" t="e">
        <f t="shared" si="40"/>
        <v>#VALUE!</v>
      </c>
      <c r="G437" s="13" t="e">
        <f t="shared" si="41"/>
        <v>#VALUE!</v>
      </c>
    </row>
    <row r="438" spans="2:7" ht="21.95" customHeight="1" x14ac:dyDescent="0.25">
      <c r="B438" s="9" t="e">
        <f t="shared" si="36"/>
        <v>#VALUE!</v>
      </c>
      <c r="C438" s="10" t="e">
        <f t="shared" si="37"/>
        <v>#VALUE!</v>
      </c>
      <c r="D438" s="13" t="e">
        <f t="shared" si="38"/>
        <v>#VALUE!</v>
      </c>
      <c r="E438" s="13" t="e">
        <f t="shared" si="39"/>
        <v>#VALUE!</v>
      </c>
      <c r="F438" s="13" t="e">
        <f t="shared" si="40"/>
        <v>#VALUE!</v>
      </c>
      <c r="G438" s="13" t="e">
        <f t="shared" si="41"/>
        <v>#VALUE!</v>
      </c>
    </row>
    <row r="439" spans="2:7" ht="21.95" customHeight="1" x14ac:dyDescent="0.25">
      <c r="B439" s="9" t="e">
        <f t="shared" si="36"/>
        <v>#VALUE!</v>
      </c>
      <c r="C439" s="10" t="e">
        <f t="shared" si="37"/>
        <v>#VALUE!</v>
      </c>
      <c r="D439" s="13" t="e">
        <f t="shared" si="38"/>
        <v>#VALUE!</v>
      </c>
      <c r="E439" s="13" t="e">
        <f t="shared" si="39"/>
        <v>#VALUE!</v>
      </c>
      <c r="F439" s="13" t="e">
        <f t="shared" si="40"/>
        <v>#VALUE!</v>
      </c>
      <c r="G439" s="13" t="e">
        <f t="shared" si="41"/>
        <v>#VALUE!</v>
      </c>
    </row>
    <row r="440" spans="2:7" ht="21.95" customHeight="1" x14ac:dyDescent="0.25">
      <c r="B440" s="9" t="e">
        <f t="shared" si="36"/>
        <v>#VALUE!</v>
      </c>
      <c r="C440" s="10" t="e">
        <f t="shared" si="37"/>
        <v>#VALUE!</v>
      </c>
      <c r="D440" s="13" t="e">
        <f t="shared" si="38"/>
        <v>#VALUE!</v>
      </c>
      <c r="E440" s="13" t="e">
        <f t="shared" si="39"/>
        <v>#VALUE!</v>
      </c>
      <c r="F440" s="13" t="e">
        <f t="shared" si="40"/>
        <v>#VALUE!</v>
      </c>
      <c r="G440" s="13" t="e">
        <f t="shared" si="41"/>
        <v>#VALUE!</v>
      </c>
    </row>
    <row r="441" spans="2:7" ht="21.95" customHeight="1" x14ac:dyDescent="0.25">
      <c r="B441" s="9" t="e">
        <f t="shared" si="36"/>
        <v>#VALUE!</v>
      </c>
      <c r="C441" s="10" t="e">
        <f t="shared" si="37"/>
        <v>#VALUE!</v>
      </c>
      <c r="D441" s="13" t="e">
        <f t="shared" si="38"/>
        <v>#VALUE!</v>
      </c>
      <c r="E441" s="13" t="e">
        <f t="shared" si="39"/>
        <v>#VALUE!</v>
      </c>
      <c r="F441" s="13" t="e">
        <f t="shared" si="40"/>
        <v>#VALUE!</v>
      </c>
      <c r="G441" s="13" t="e">
        <f t="shared" si="41"/>
        <v>#VALUE!</v>
      </c>
    </row>
    <row r="442" spans="2:7" ht="21.95" customHeight="1" x14ac:dyDescent="0.25">
      <c r="B442" s="9" t="e">
        <f t="shared" si="36"/>
        <v>#VALUE!</v>
      </c>
      <c r="C442" s="10" t="e">
        <f t="shared" si="37"/>
        <v>#VALUE!</v>
      </c>
      <c r="D442" s="13" t="e">
        <f t="shared" si="38"/>
        <v>#VALUE!</v>
      </c>
      <c r="E442" s="13" t="e">
        <f t="shared" si="39"/>
        <v>#VALUE!</v>
      </c>
      <c r="F442" s="13" t="e">
        <f t="shared" si="40"/>
        <v>#VALUE!</v>
      </c>
      <c r="G442" s="13" t="e">
        <f t="shared" si="41"/>
        <v>#VALUE!</v>
      </c>
    </row>
    <row r="443" spans="2:7" ht="21.95" customHeight="1" x14ac:dyDescent="0.25">
      <c r="B443" s="9" t="e">
        <f t="shared" si="36"/>
        <v>#VALUE!</v>
      </c>
      <c r="C443" s="10" t="e">
        <f t="shared" si="37"/>
        <v>#VALUE!</v>
      </c>
      <c r="D443" s="13" t="e">
        <f t="shared" si="38"/>
        <v>#VALUE!</v>
      </c>
      <c r="E443" s="13" t="e">
        <f t="shared" si="39"/>
        <v>#VALUE!</v>
      </c>
      <c r="F443" s="13" t="e">
        <f t="shared" si="40"/>
        <v>#VALUE!</v>
      </c>
      <c r="G443" s="13" t="e">
        <f t="shared" si="41"/>
        <v>#VALUE!</v>
      </c>
    </row>
    <row r="444" spans="2:7" ht="21.95" customHeight="1" x14ac:dyDescent="0.25">
      <c r="B444" s="9" t="e">
        <f t="shared" si="36"/>
        <v>#VALUE!</v>
      </c>
      <c r="C444" s="10" t="e">
        <f t="shared" si="37"/>
        <v>#VALUE!</v>
      </c>
      <c r="D444" s="13" t="e">
        <f t="shared" si="38"/>
        <v>#VALUE!</v>
      </c>
      <c r="E444" s="13" t="e">
        <f t="shared" si="39"/>
        <v>#VALUE!</v>
      </c>
      <c r="F444" s="13" t="e">
        <f t="shared" si="40"/>
        <v>#VALUE!</v>
      </c>
      <c r="G444" s="13" t="e">
        <f t="shared" si="41"/>
        <v>#VALUE!</v>
      </c>
    </row>
    <row r="445" spans="2:7" ht="21.95" customHeight="1" x14ac:dyDescent="0.25">
      <c r="B445" s="9" t="e">
        <f t="shared" si="36"/>
        <v>#VALUE!</v>
      </c>
      <c r="C445" s="10" t="e">
        <f t="shared" si="37"/>
        <v>#VALUE!</v>
      </c>
      <c r="D445" s="13" t="e">
        <f t="shared" si="38"/>
        <v>#VALUE!</v>
      </c>
      <c r="E445" s="13" t="e">
        <f t="shared" si="39"/>
        <v>#VALUE!</v>
      </c>
      <c r="F445" s="13" t="e">
        <f t="shared" si="40"/>
        <v>#VALUE!</v>
      </c>
      <c r="G445" s="13" t="e">
        <f t="shared" si="41"/>
        <v>#VALUE!</v>
      </c>
    </row>
    <row r="446" spans="2:7" ht="21.95" customHeight="1" x14ac:dyDescent="0.25">
      <c r="B446" s="9" t="e">
        <f t="shared" si="36"/>
        <v>#VALUE!</v>
      </c>
      <c r="C446" s="10" t="e">
        <f t="shared" si="37"/>
        <v>#VALUE!</v>
      </c>
      <c r="D446" s="13" t="e">
        <f t="shared" si="38"/>
        <v>#VALUE!</v>
      </c>
      <c r="E446" s="13" t="e">
        <f t="shared" si="39"/>
        <v>#VALUE!</v>
      </c>
      <c r="F446" s="13" t="e">
        <f t="shared" si="40"/>
        <v>#VALUE!</v>
      </c>
      <c r="G446" s="13" t="e">
        <f t="shared" si="41"/>
        <v>#VALUE!</v>
      </c>
    </row>
    <row r="447" spans="2:7" ht="21.95" customHeight="1" x14ac:dyDescent="0.25">
      <c r="B447" s="9" t="e">
        <f t="shared" si="36"/>
        <v>#VALUE!</v>
      </c>
      <c r="C447" s="10" t="e">
        <f t="shared" si="37"/>
        <v>#VALUE!</v>
      </c>
      <c r="D447" s="13" t="e">
        <f t="shared" si="38"/>
        <v>#VALUE!</v>
      </c>
      <c r="E447" s="13" t="e">
        <f t="shared" si="39"/>
        <v>#VALUE!</v>
      </c>
      <c r="F447" s="13" t="e">
        <f t="shared" si="40"/>
        <v>#VALUE!</v>
      </c>
      <c r="G447" s="13" t="e">
        <f t="shared" si="41"/>
        <v>#VALUE!</v>
      </c>
    </row>
    <row r="448" spans="2:7" ht="21.95" customHeight="1" x14ac:dyDescent="0.25">
      <c r="B448" s="9" t="e">
        <f t="shared" si="36"/>
        <v>#VALUE!</v>
      </c>
      <c r="C448" s="10" t="e">
        <f t="shared" si="37"/>
        <v>#VALUE!</v>
      </c>
      <c r="D448" s="13" t="e">
        <f t="shared" si="38"/>
        <v>#VALUE!</v>
      </c>
      <c r="E448" s="13" t="e">
        <f t="shared" si="39"/>
        <v>#VALUE!</v>
      </c>
      <c r="F448" s="13" t="e">
        <f t="shared" si="40"/>
        <v>#VALUE!</v>
      </c>
      <c r="G448" s="13" t="e">
        <f t="shared" si="41"/>
        <v>#VALUE!</v>
      </c>
    </row>
    <row r="449" spans="2:7" ht="21.95" customHeight="1" x14ac:dyDescent="0.25">
      <c r="B449" s="9" t="e">
        <f t="shared" si="36"/>
        <v>#VALUE!</v>
      </c>
      <c r="C449" s="10" t="e">
        <f t="shared" si="37"/>
        <v>#VALUE!</v>
      </c>
      <c r="D449" s="13" t="e">
        <f t="shared" si="38"/>
        <v>#VALUE!</v>
      </c>
      <c r="E449" s="13" t="e">
        <f t="shared" si="39"/>
        <v>#VALUE!</v>
      </c>
      <c r="F449" s="13" t="e">
        <f t="shared" si="40"/>
        <v>#VALUE!</v>
      </c>
      <c r="G449" s="13" t="e">
        <f t="shared" si="41"/>
        <v>#VALUE!</v>
      </c>
    </row>
    <row r="450" spans="2:7" ht="21.95" customHeight="1" x14ac:dyDescent="0.25">
      <c r="B450" s="9" t="e">
        <f t="shared" si="36"/>
        <v>#VALUE!</v>
      </c>
      <c r="C450" s="10" t="e">
        <f t="shared" si="37"/>
        <v>#VALUE!</v>
      </c>
      <c r="D450" s="13" t="e">
        <f t="shared" si="38"/>
        <v>#VALUE!</v>
      </c>
      <c r="E450" s="13" t="e">
        <f t="shared" si="39"/>
        <v>#VALUE!</v>
      </c>
      <c r="F450" s="13" t="e">
        <f t="shared" si="40"/>
        <v>#VALUE!</v>
      </c>
      <c r="G450" s="13" t="e">
        <f t="shared" si="41"/>
        <v>#VALUE!</v>
      </c>
    </row>
    <row r="451" spans="2:7" ht="21.95" customHeight="1" x14ac:dyDescent="0.25">
      <c r="B451" s="9" t="e">
        <f t="shared" si="36"/>
        <v>#VALUE!</v>
      </c>
      <c r="C451" s="10" t="e">
        <f t="shared" si="37"/>
        <v>#VALUE!</v>
      </c>
      <c r="D451" s="13" t="e">
        <f t="shared" si="38"/>
        <v>#VALUE!</v>
      </c>
      <c r="E451" s="13" t="e">
        <f t="shared" si="39"/>
        <v>#VALUE!</v>
      </c>
      <c r="F451" s="13" t="e">
        <f t="shared" si="40"/>
        <v>#VALUE!</v>
      </c>
      <c r="G451" s="13" t="e">
        <f t="shared" si="41"/>
        <v>#VALUE!</v>
      </c>
    </row>
    <row r="452" spans="2:7" ht="21.95" customHeight="1" x14ac:dyDescent="0.25">
      <c r="B452" s="9" t="e">
        <f t="shared" si="36"/>
        <v>#VALUE!</v>
      </c>
      <c r="C452" s="10" t="e">
        <f t="shared" si="37"/>
        <v>#VALUE!</v>
      </c>
      <c r="D452" s="13" t="e">
        <f t="shared" si="38"/>
        <v>#VALUE!</v>
      </c>
      <c r="E452" s="13" t="e">
        <f t="shared" si="39"/>
        <v>#VALUE!</v>
      </c>
      <c r="F452" s="13" t="e">
        <f t="shared" si="40"/>
        <v>#VALUE!</v>
      </c>
      <c r="G452" s="13" t="e">
        <f t="shared" si="41"/>
        <v>#VALUE!</v>
      </c>
    </row>
    <row r="453" spans="2:7" ht="21.95" customHeight="1" x14ac:dyDescent="0.25">
      <c r="B453" s="9" t="e">
        <f t="shared" si="36"/>
        <v>#VALUE!</v>
      </c>
      <c r="C453" s="10" t="e">
        <f t="shared" si="37"/>
        <v>#VALUE!</v>
      </c>
      <c r="D453" s="13" t="e">
        <f t="shared" si="38"/>
        <v>#VALUE!</v>
      </c>
      <c r="E453" s="13" t="e">
        <f t="shared" si="39"/>
        <v>#VALUE!</v>
      </c>
      <c r="F453" s="13" t="e">
        <f t="shared" si="40"/>
        <v>#VALUE!</v>
      </c>
      <c r="G453" s="13" t="e">
        <f t="shared" si="41"/>
        <v>#VALUE!</v>
      </c>
    </row>
    <row r="454" spans="2:7" ht="21.95" customHeight="1" x14ac:dyDescent="0.25">
      <c r="B454" s="9" t="e">
        <f t="shared" si="36"/>
        <v>#VALUE!</v>
      </c>
      <c r="C454" s="10" t="e">
        <f t="shared" si="37"/>
        <v>#VALUE!</v>
      </c>
      <c r="D454" s="13" t="e">
        <f t="shared" si="38"/>
        <v>#VALUE!</v>
      </c>
      <c r="E454" s="13" t="e">
        <f t="shared" si="39"/>
        <v>#VALUE!</v>
      </c>
      <c r="F454" s="13" t="e">
        <f t="shared" si="40"/>
        <v>#VALUE!</v>
      </c>
      <c r="G454" s="13" t="e">
        <f t="shared" si="41"/>
        <v>#VALUE!</v>
      </c>
    </row>
    <row r="455" spans="2:7" ht="21.95" customHeight="1" x14ac:dyDescent="0.25">
      <c r="B455" s="9" t="e">
        <f t="shared" si="36"/>
        <v>#VALUE!</v>
      </c>
      <c r="C455" s="10" t="e">
        <f t="shared" si="37"/>
        <v>#VALUE!</v>
      </c>
      <c r="D455" s="13" t="e">
        <f t="shared" si="38"/>
        <v>#VALUE!</v>
      </c>
      <c r="E455" s="13" t="e">
        <f t="shared" si="39"/>
        <v>#VALUE!</v>
      </c>
      <c r="F455" s="13" t="e">
        <f t="shared" si="40"/>
        <v>#VALUE!</v>
      </c>
      <c r="G455" s="13" t="e">
        <f t="shared" si="41"/>
        <v>#VALUE!</v>
      </c>
    </row>
    <row r="456" spans="2:7" ht="21.95" customHeight="1" x14ac:dyDescent="0.25">
      <c r="B456" s="9" t="e">
        <f t="shared" si="36"/>
        <v>#VALUE!</v>
      </c>
      <c r="C456" s="10" t="e">
        <f t="shared" si="37"/>
        <v>#VALUE!</v>
      </c>
      <c r="D456" s="13" t="e">
        <f t="shared" si="38"/>
        <v>#VALUE!</v>
      </c>
      <c r="E456" s="13" t="e">
        <f t="shared" si="39"/>
        <v>#VALUE!</v>
      </c>
      <c r="F456" s="13" t="e">
        <f t="shared" si="40"/>
        <v>#VALUE!</v>
      </c>
      <c r="G456" s="13" t="e">
        <f t="shared" si="41"/>
        <v>#VALUE!</v>
      </c>
    </row>
    <row r="457" spans="2:7" ht="21.95" customHeight="1" x14ac:dyDescent="0.25">
      <c r="B457" s="9" t="e">
        <f t="shared" si="36"/>
        <v>#VALUE!</v>
      </c>
      <c r="C457" s="10" t="e">
        <f t="shared" si="37"/>
        <v>#VALUE!</v>
      </c>
      <c r="D457" s="13" t="e">
        <f t="shared" si="38"/>
        <v>#VALUE!</v>
      </c>
      <c r="E457" s="13" t="e">
        <f t="shared" si="39"/>
        <v>#VALUE!</v>
      </c>
      <c r="F457" s="13" t="e">
        <f t="shared" si="40"/>
        <v>#VALUE!</v>
      </c>
      <c r="G457" s="13" t="e">
        <f t="shared" si="41"/>
        <v>#VALUE!</v>
      </c>
    </row>
    <row r="458" spans="2:7" ht="21.95" customHeight="1" x14ac:dyDescent="0.25">
      <c r="B458" s="9" t="e">
        <f t="shared" si="36"/>
        <v>#VALUE!</v>
      </c>
      <c r="C458" s="10" t="e">
        <f t="shared" si="37"/>
        <v>#VALUE!</v>
      </c>
      <c r="D458" s="13" t="e">
        <f t="shared" si="38"/>
        <v>#VALUE!</v>
      </c>
      <c r="E458" s="13" t="e">
        <f t="shared" si="39"/>
        <v>#VALUE!</v>
      </c>
      <c r="F458" s="13" t="e">
        <f t="shared" si="40"/>
        <v>#VALUE!</v>
      </c>
      <c r="G458" s="13" t="e">
        <f t="shared" si="41"/>
        <v>#VALUE!</v>
      </c>
    </row>
    <row r="459" spans="2:7" ht="21.95" customHeight="1" x14ac:dyDescent="0.25">
      <c r="B459" s="9" t="e">
        <f t="shared" si="36"/>
        <v>#VALUE!</v>
      </c>
      <c r="C459" s="10" t="e">
        <f t="shared" si="37"/>
        <v>#VALUE!</v>
      </c>
      <c r="D459" s="13" t="e">
        <f t="shared" si="38"/>
        <v>#VALUE!</v>
      </c>
      <c r="E459" s="13" t="e">
        <f t="shared" si="39"/>
        <v>#VALUE!</v>
      </c>
      <c r="F459" s="13" t="e">
        <f t="shared" si="40"/>
        <v>#VALUE!</v>
      </c>
      <c r="G459" s="13" t="e">
        <f t="shared" si="41"/>
        <v>#VALUE!</v>
      </c>
    </row>
    <row r="460" spans="2:7" ht="21.95" customHeight="1" x14ac:dyDescent="0.25">
      <c r="B460" s="9" t="e">
        <f t="shared" si="36"/>
        <v>#VALUE!</v>
      </c>
      <c r="C460" s="10" t="e">
        <f t="shared" si="37"/>
        <v>#VALUE!</v>
      </c>
      <c r="D460" s="13" t="e">
        <f t="shared" si="38"/>
        <v>#VALUE!</v>
      </c>
      <c r="E460" s="13" t="e">
        <f t="shared" si="39"/>
        <v>#VALUE!</v>
      </c>
      <c r="F460" s="13" t="e">
        <f t="shared" si="40"/>
        <v>#VALUE!</v>
      </c>
      <c r="G460" s="13" t="e">
        <f t="shared" si="41"/>
        <v>#VALUE!</v>
      </c>
    </row>
    <row r="461" spans="2:7" ht="21.95" customHeight="1" x14ac:dyDescent="0.25">
      <c r="B461" s="9" t="e">
        <f t="shared" si="36"/>
        <v>#VALUE!</v>
      </c>
      <c r="C461" s="10" t="e">
        <f t="shared" si="37"/>
        <v>#VALUE!</v>
      </c>
      <c r="D461" s="13" t="e">
        <f t="shared" si="38"/>
        <v>#VALUE!</v>
      </c>
      <c r="E461" s="13" t="e">
        <f t="shared" si="39"/>
        <v>#VALUE!</v>
      </c>
      <c r="F461" s="13" t="e">
        <f t="shared" si="40"/>
        <v>#VALUE!</v>
      </c>
      <c r="G461" s="13" t="e">
        <f t="shared" si="41"/>
        <v>#VALUE!</v>
      </c>
    </row>
    <row r="462" spans="2:7" ht="21.95" customHeight="1" x14ac:dyDescent="0.25">
      <c r="B462" s="9" t="e">
        <f t="shared" si="36"/>
        <v>#VALUE!</v>
      </c>
      <c r="C462" s="10" t="e">
        <f t="shared" si="37"/>
        <v>#VALUE!</v>
      </c>
      <c r="D462" s="13" t="e">
        <f t="shared" si="38"/>
        <v>#VALUE!</v>
      </c>
      <c r="E462" s="13" t="e">
        <f t="shared" si="39"/>
        <v>#VALUE!</v>
      </c>
      <c r="F462" s="13" t="e">
        <f t="shared" si="40"/>
        <v>#VALUE!</v>
      </c>
      <c r="G462" s="13" t="e">
        <f t="shared" si="41"/>
        <v>#VALUE!</v>
      </c>
    </row>
    <row r="463" spans="2:7" ht="21.95" customHeight="1" x14ac:dyDescent="0.25">
      <c r="B463" s="9" t="e">
        <f t="shared" si="36"/>
        <v>#VALUE!</v>
      </c>
      <c r="C463" s="10" t="e">
        <f t="shared" si="37"/>
        <v>#VALUE!</v>
      </c>
      <c r="D463" s="13" t="e">
        <f t="shared" si="38"/>
        <v>#VALUE!</v>
      </c>
      <c r="E463" s="13" t="e">
        <f t="shared" si="39"/>
        <v>#VALUE!</v>
      </c>
      <c r="F463" s="13" t="e">
        <f t="shared" si="40"/>
        <v>#VALUE!</v>
      </c>
      <c r="G463" s="13" t="e">
        <f t="shared" si="41"/>
        <v>#VALUE!</v>
      </c>
    </row>
    <row r="464" spans="2:7" ht="21.95" customHeight="1" x14ac:dyDescent="0.25">
      <c r="B464" s="9" t="e">
        <f t="shared" si="36"/>
        <v>#VALUE!</v>
      </c>
      <c r="C464" s="10" t="e">
        <f t="shared" si="37"/>
        <v>#VALUE!</v>
      </c>
      <c r="D464" s="13" t="e">
        <f t="shared" si="38"/>
        <v>#VALUE!</v>
      </c>
      <c r="E464" s="13" t="e">
        <f t="shared" si="39"/>
        <v>#VALUE!</v>
      </c>
      <c r="F464" s="13" t="e">
        <f t="shared" si="40"/>
        <v>#VALUE!</v>
      </c>
      <c r="G464" s="13" t="e">
        <f t="shared" si="41"/>
        <v>#VALUE!</v>
      </c>
    </row>
    <row r="465" spans="2:7" ht="21.95" customHeight="1" x14ac:dyDescent="0.25">
      <c r="B465" s="9" t="e">
        <f t="shared" si="36"/>
        <v>#VALUE!</v>
      </c>
      <c r="C465" s="10" t="e">
        <f t="shared" si="37"/>
        <v>#VALUE!</v>
      </c>
      <c r="D465" s="13" t="e">
        <f t="shared" si="38"/>
        <v>#VALUE!</v>
      </c>
      <c r="E465" s="13" t="e">
        <f t="shared" si="39"/>
        <v>#VALUE!</v>
      </c>
      <c r="F465" s="13" t="e">
        <f t="shared" si="40"/>
        <v>#VALUE!</v>
      </c>
      <c r="G465" s="13" t="e">
        <f t="shared" si="41"/>
        <v>#VALUE!</v>
      </c>
    </row>
    <row r="466" spans="2:7" ht="21.95" customHeight="1" x14ac:dyDescent="0.25">
      <c r="B466" s="9" t="e">
        <f t="shared" ref="B466:B529" si="42">IF($G465&gt;0,B465+1,"")</f>
        <v>#VALUE!</v>
      </c>
      <c r="C466" s="10" t="e">
        <f t="shared" ref="C466:C529" si="43">IF($G465&gt;0,EOMONTH(C465,1),"")</f>
        <v>#VALUE!</v>
      </c>
      <c r="D466" s="13" t="e">
        <f t="shared" ref="D466:D529" si="44">IF($G465&gt;0,MIN($C$5,ROUND($G465+E466,2)),"")</f>
        <v>#VALUE!</v>
      </c>
      <c r="E466" s="13" t="e">
        <f t="shared" ref="E466:E529" si="45">IF($G465&gt;0,ROUND($G465*($C$10/12),2),"")</f>
        <v>#VALUE!</v>
      </c>
      <c r="F466" s="13" t="e">
        <f t="shared" ref="F466:F529" si="46">IF($G465&gt;0,ROUND($D466-E466,2),"")</f>
        <v>#VALUE!</v>
      </c>
      <c r="G466" s="13" t="e">
        <f t="shared" ref="G466:G529" si="47">IF($G465&gt;0,MAX(0,ROUND($G465-F466,2)),"")</f>
        <v>#VALUE!</v>
      </c>
    </row>
    <row r="467" spans="2:7" ht="21.95" customHeight="1" x14ac:dyDescent="0.25">
      <c r="B467" s="9" t="e">
        <f t="shared" si="42"/>
        <v>#VALUE!</v>
      </c>
      <c r="C467" s="10" t="e">
        <f t="shared" si="43"/>
        <v>#VALUE!</v>
      </c>
      <c r="D467" s="13" t="e">
        <f t="shared" si="44"/>
        <v>#VALUE!</v>
      </c>
      <c r="E467" s="13" t="e">
        <f t="shared" si="45"/>
        <v>#VALUE!</v>
      </c>
      <c r="F467" s="13" t="e">
        <f t="shared" si="46"/>
        <v>#VALUE!</v>
      </c>
      <c r="G467" s="13" t="e">
        <f t="shared" si="47"/>
        <v>#VALUE!</v>
      </c>
    </row>
    <row r="468" spans="2:7" ht="21.95" customHeight="1" x14ac:dyDescent="0.25">
      <c r="B468" s="9" t="e">
        <f t="shared" si="42"/>
        <v>#VALUE!</v>
      </c>
      <c r="C468" s="10" t="e">
        <f t="shared" si="43"/>
        <v>#VALUE!</v>
      </c>
      <c r="D468" s="13" t="e">
        <f t="shared" si="44"/>
        <v>#VALUE!</v>
      </c>
      <c r="E468" s="13" t="e">
        <f t="shared" si="45"/>
        <v>#VALUE!</v>
      </c>
      <c r="F468" s="13" t="e">
        <f t="shared" si="46"/>
        <v>#VALUE!</v>
      </c>
      <c r="G468" s="13" t="e">
        <f t="shared" si="47"/>
        <v>#VALUE!</v>
      </c>
    </row>
    <row r="469" spans="2:7" ht="21.95" customHeight="1" x14ac:dyDescent="0.25">
      <c r="B469" s="9" t="e">
        <f t="shared" si="42"/>
        <v>#VALUE!</v>
      </c>
      <c r="C469" s="10" t="e">
        <f t="shared" si="43"/>
        <v>#VALUE!</v>
      </c>
      <c r="D469" s="13" t="e">
        <f t="shared" si="44"/>
        <v>#VALUE!</v>
      </c>
      <c r="E469" s="13" t="e">
        <f t="shared" si="45"/>
        <v>#VALUE!</v>
      </c>
      <c r="F469" s="13" t="e">
        <f t="shared" si="46"/>
        <v>#VALUE!</v>
      </c>
      <c r="G469" s="13" t="e">
        <f t="shared" si="47"/>
        <v>#VALUE!</v>
      </c>
    </row>
    <row r="470" spans="2:7" ht="21.95" customHeight="1" x14ac:dyDescent="0.25">
      <c r="B470" s="9" t="e">
        <f t="shared" si="42"/>
        <v>#VALUE!</v>
      </c>
      <c r="C470" s="10" t="e">
        <f t="shared" si="43"/>
        <v>#VALUE!</v>
      </c>
      <c r="D470" s="13" t="e">
        <f t="shared" si="44"/>
        <v>#VALUE!</v>
      </c>
      <c r="E470" s="13" t="e">
        <f t="shared" si="45"/>
        <v>#VALUE!</v>
      </c>
      <c r="F470" s="13" t="e">
        <f t="shared" si="46"/>
        <v>#VALUE!</v>
      </c>
      <c r="G470" s="13" t="e">
        <f t="shared" si="47"/>
        <v>#VALUE!</v>
      </c>
    </row>
    <row r="471" spans="2:7" ht="21.95" customHeight="1" x14ac:dyDescent="0.25">
      <c r="B471" s="9" t="e">
        <f t="shared" si="42"/>
        <v>#VALUE!</v>
      </c>
      <c r="C471" s="10" t="e">
        <f t="shared" si="43"/>
        <v>#VALUE!</v>
      </c>
      <c r="D471" s="13" t="e">
        <f t="shared" si="44"/>
        <v>#VALUE!</v>
      </c>
      <c r="E471" s="13" t="e">
        <f t="shared" si="45"/>
        <v>#VALUE!</v>
      </c>
      <c r="F471" s="13" t="e">
        <f t="shared" si="46"/>
        <v>#VALUE!</v>
      </c>
      <c r="G471" s="13" t="e">
        <f t="shared" si="47"/>
        <v>#VALUE!</v>
      </c>
    </row>
    <row r="472" spans="2:7" ht="21.95" customHeight="1" x14ac:dyDescent="0.25">
      <c r="B472" s="9" t="e">
        <f t="shared" si="42"/>
        <v>#VALUE!</v>
      </c>
      <c r="C472" s="10" t="e">
        <f t="shared" si="43"/>
        <v>#VALUE!</v>
      </c>
      <c r="D472" s="13" t="e">
        <f t="shared" si="44"/>
        <v>#VALUE!</v>
      </c>
      <c r="E472" s="13" t="e">
        <f t="shared" si="45"/>
        <v>#VALUE!</v>
      </c>
      <c r="F472" s="13" t="e">
        <f t="shared" si="46"/>
        <v>#VALUE!</v>
      </c>
      <c r="G472" s="13" t="e">
        <f t="shared" si="47"/>
        <v>#VALUE!</v>
      </c>
    </row>
    <row r="473" spans="2:7" ht="21.95" customHeight="1" x14ac:dyDescent="0.25">
      <c r="B473" s="9" t="e">
        <f t="shared" si="42"/>
        <v>#VALUE!</v>
      </c>
      <c r="C473" s="10" t="e">
        <f t="shared" si="43"/>
        <v>#VALUE!</v>
      </c>
      <c r="D473" s="13" t="e">
        <f t="shared" si="44"/>
        <v>#VALUE!</v>
      </c>
      <c r="E473" s="13" t="e">
        <f t="shared" si="45"/>
        <v>#VALUE!</v>
      </c>
      <c r="F473" s="13" t="e">
        <f t="shared" si="46"/>
        <v>#VALUE!</v>
      </c>
      <c r="G473" s="13" t="e">
        <f t="shared" si="47"/>
        <v>#VALUE!</v>
      </c>
    </row>
    <row r="474" spans="2:7" ht="21.95" customHeight="1" x14ac:dyDescent="0.25">
      <c r="B474" s="9" t="e">
        <f t="shared" si="42"/>
        <v>#VALUE!</v>
      </c>
      <c r="C474" s="10" t="e">
        <f t="shared" si="43"/>
        <v>#VALUE!</v>
      </c>
      <c r="D474" s="13" t="e">
        <f t="shared" si="44"/>
        <v>#VALUE!</v>
      </c>
      <c r="E474" s="13" t="e">
        <f t="shared" si="45"/>
        <v>#VALUE!</v>
      </c>
      <c r="F474" s="13" t="e">
        <f t="shared" si="46"/>
        <v>#VALUE!</v>
      </c>
      <c r="G474" s="13" t="e">
        <f t="shared" si="47"/>
        <v>#VALUE!</v>
      </c>
    </row>
    <row r="475" spans="2:7" ht="21.95" customHeight="1" x14ac:dyDescent="0.25">
      <c r="B475" s="9" t="e">
        <f t="shared" si="42"/>
        <v>#VALUE!</v>
      </c>
      <c r="C475" s="10" t="e">
        <f t="shared" si="43"/>
        <v>#VALUE!</v>
      </c>
      <c r="D475" s="13" t="e">
        <f t="shared" si="44"/>
        <v>#VALUE!</v>
      </c>
      <c r="E475" s="13" t="e">
        <f t="shared" si="45"/>
        <v>#VALUE!</v>
      </c>
      <c r="F475" s="13" t="e">
        <f t="shared" si="46"/>
        <v>#VALUE!</v>
      </c>
      <c r="G475" s="13" t="e">
        <f t="shared" si="47"/>
        <v>#VALUE!</v>
      </c>
    </row>
    <row r="476" spans="2:7" ht="21.95" customHeight="1" x14ac:dyDescent="0.25">
      <c r="B476" s="9" t="e">
        <f t="shared" si="42"/>
        <v>#VALUE!</v>
      </c>
      <c r="C476" s="10" t="e">
        <f t="shared" si="43"/>
        <v>#VALUE!</v>
      </c>
      <c r="D476" s="13" t="e">
        <f t="shared" si="44"/>
        <v>#VALUE!</v>
      </c>
      <c r="E476" s="13" t="e">
        <f t="shared" si="45"/>
        <v>#VALUE!</v>
      </c>
      <c r="F476" s="13" t="e">
        <f t="shared" si="46"/>
        <v>#VALUE!</v>
      </c>
      <c r="G476" s="13" t="e">
        <f t="shared" si="47"/>
        <v>#VALUE!</v>
      </c>
    </row>
    <row r="477" spans="2:7" ht="21.95" customHeight="1" x14ac:dyDescent="0.25">
      <c r="B477" s="9" t="e">
        <f t="shared" si="42"/>
        <v>#VALUE!</v>
      </c>
      <c r="C477" s="10" t="e">
        <f t="shared" si="43"/>
        <v>#VALUE!</v>
      </c>
      <c r="D477" s="13" t="e">
        <f t="shared" si="44"/>
        <v>#VALUE!</v>
      </c>
      <c r="E477" s="13" t="e">
        <f t="shared" si="45"/>
        <v>#VALUE!</v>
      </c>
      <c r="F477" s="13" t="e">
        <f t="shared" si="46"/>
        <v>#VALUE!</v>
      </c>
      <c r="G477" s="13" t="e">
        <f t="shared" si="47"/>
        <v>#VALUE!</v>
      </c>
    </row>
    <row r="478" spans="2:7" ht="21.95" customHeight="1" x14ac:dyDescent="0.25">
      <c r="B478" s="9" t="e">
        <f t="shared" si="42"/>
        <v>#VALUE!</v>
      </c>
      <c r="C478" s="10" t="e">
        <f t="shared" si="43"/>
        <v>#VALUE!</v>
      </c>
      <c r="D478" s="13" t="e">
        <f t="shared" si="44"/>
        <v>#VALUE!</v>
      </c>
      <c r="E478" s="13" t="e">
        <f t="shared" si="45"/>
        <v>#VALUE!</v>
      </c>
      <c r="F478" s="13" t="e">
        <f t="shared" si="46"/>
        <v>#VALUE!</v>
      </c>
      <c r="G478" s="13" t="e">
        <f t="shared" si="47"/>
        <v>#VALUE!</v>
      </c>
    </row>
    <row r="479" spans="2:7" ht="21.95" customHeight="1" x14ac:dyDescent="0.25">
      <c r="B479" s="9" t="e">
        <f t="shared" si="42"/>
        <v>#VALUE!</v>
      </c>
      <c r="C479" s="10" t="e">
        <f t="shared" si="43"/>
        <v>#VALUE!</v>
      </c>
      <c r="D479" s="13" t="e">
        <f t="shared" si="44"/>
        <v>#VALUE!</v>
      </c>
      <c r="E479" s="13" t="e">
        <f t="shared" si="45"/>
        <v>#VALUE!</v>
      </c>
      <c r="F479" s="13" t="e">
        <f t="shared" si="46"/>
        <v>#VALUE!</v>
      </c>
      <c r="G479" s="13" t="e">
        <f t="shared" si="47"/>
        <v>#VALUE!</v>
      </c>
    </row>
    <row r="480" spans="2:7" ht="21.95" customHeight="1" x14ac:dyDescent="0.25">
      <c r="B480" s="9" t="e">
        <f t="shared" si="42"/>
        <v>#VALUE!</v>
      </c>
      <c r="C480" s="10" t="e">
        <f t="shared" si="43"/>
        <v>#VALUE!</v>
      </c>
      <c r="D480" s="13" t="e">
        <f t="shared" si="44"/>
        <v>#VALUE!</v>
      </c>
      <c r="E480" s="13" t="e">
        <f t="shared" si="45"/>
        <v>#VALUE!</v>
      </c>
      <c r="F480" s="13" t="e">
        <f t="shared" si="46"/>
        <v>#VALUE!</v>
      </c>
      <c r="G480" s="13" t="e">
        <f t="shared" si="47"/>
        <v>#VALUE!</v>
      </c>
    </row>
    <row r="481" spans="2:7" ht="21.95" customHeight="1" x14ac:dyDescent="0.25">
      <c r="B481" s="9" t="e">
        <f t="shared" si="42"/>
        <v>#VALUE!</v>
      </c>
      <c r="C481" s="10" t="e">
        <f t="shared" si="43"/>
        <v>#VALUE!</v>
      </c>
      <c r="D481" s="13" t="e">
        <f t="shared" si="44"/>
        <v>#VALUE!</v>
      </c>
      <c r="E481" s="13" t="e">
        <f t="shared" si="45"/>
        <v>#VALUE!</v>
      </c>
      <c r="F481" s="13" t="e">
        <f t="shared" si="46"/>
        <v>#VALUE!</v>
      </c>
      <c r="G481" s="13" t="e">
        <f t="shared" si="47"/>
        <v>#VALUE!</v>
      </c>
    </row>
    <row r="482" spans="2:7" ht="21.95" customHeight="1" x14ac:dyDescent="0.25">
      <c r="B482" s="9" t="e">
        <f t="shared" si="42"/>
        <v>#VALUE!</v>
      </c>
      <c r="C482" s="10" t="e">
        <f t="shared" si="43"/>
        <v>#VALUE!</v>
      </c>
      <c r="D482" s="13" t="e">
        <f t="shared" si="44"/>
        <v>#VALUE!</v>
      </c>
      <c r="E482" s="13" t="e">
        <f t="shared" si="45"/>
        <v>#VALUE!</v>
      </c>
      <c r="F482" s="13" t="e">
        <f t="shared" si="46"/>
        <v>#VALUE!</v>
      </c>
      <c r="G482" s="13" t="e">
        <f t="shared" si="47"/>
        <v>#VALUE!</v>
      </c>
    </row>
    <row r="483" spans="2:7" ht="21.95" customHeight="1" x14ac:dyDescent="0.25">
      <c r="B483" s="9" t="e">
        <f t="shared" si="42"/>
        <v>#VALUE!</v>
      </c>
      <c r="C483" s="10" t="e">
        <f t="shared" si="43"/>
        <v>#VALUE!</v>
      </c>
      <c r="D483" s="13" t="e">
        <f t="shared" si="44"/>
        <v>#VALUE!</v>
      </c>
      <c r="E483" s="13" t="e">
        <f t="shared" si="45"/>
        <v>#VALUE!</v>
      </c>
      <c r="F483" s="13" t="e">
        <f t="shared" si="46"/>
        <v>#VALUE!</v>
      </c>
      <c r="G483" s="13" t="e">
        <f t="shared" si="47"/>
        <v>#VALUE!</v>
      </c>
    </row>
    <row r="484" spans="2:7" ht="21.95" customHeight="1" x14ac:dyDescent="0.25">
      <c r="B484" s="9" t="e">
        <f t="shared" si="42"/>
        <v>#VALUE!</v>
      </c>
      <c r="C484" s="10" t="e">
        <f t="shared" si="43"/>
        <v>#VALUE!</v>
      </c>
      <c r="D484" s="13" t="e">
        <f t="shared" si="44"/>
        <v>#VALUE!</v>
      </c>
      <c r="E484" s="13" t="e">
        <f t="shared" si="45"/>
        <v>#VALUE!</v>
      </c>
      <c r="F484" s="13" t="e">
        <f t="shared" si="46"/>
        <v>#VALUE!</v>
      </c>
      <c r="G484" s="13" t="e">
        <f t="shared" si="47"/>
        <v>#VALUE!</v>
      </c>
    </row>
    <row r="485" spans="2:7" ht="21.95" customHeight="1" x14ac:dyDescent="0.25">
      <c r="B485" s="9" t="e">
        <f t="shared" si="42"/>
        <v>#VALUE!</v>
      </c>
      <c r="C485" s="10" t="e">
        <f t="shared" si="43"/>
        <v>#VALUE!</v>
      </c>
      <c r="D485" s="13" t="e">
        <f t="shared" si="44"/>
        <v>#VALUE!</v>
      </c>
      <c r="E485" s="13" t="e">
        <f t="shared" si="45"/>
        <v>#VALUE!</v>
      </c>
      <c r="F485" s="13" t="e">
        <f t="shared" si="46"/>
        <v>#VALUE!</v>
      </c>
      <c r="G485" s="13" t="e">
        <f t="shared" si="47"/>
        <v>#VALUE!</v>
      </c>
    </row>
    <row r="486" spans="2:7" ht="21.95" customHeight="1" x14ac:dyDescent="0.25">
      <c r="B486" s="9" t="e">
        <f t="shared" si="42"/>
        <v>#VALUE!</v>
      </c>
      <c r="C486" s="10" t="e">
        <f t="shared" si="43"/>
        <v>#VALUE!</v>
      </c>
      <c r="D486" s="13" t="e">
        <f t="shared" si="44"/>
        <v>#VALUE!</v>
      </c>
      <c r="E486" s="13" t="e">
        <f t="shared" si="45"/>
        <v>#VALUE!</v>
      </c>
      <c r="F486" s="13" t="e">
        <f t="shared" si="46"/>
        <v>#VALUE!</v>
      </c>
      <c r="G486" s="13" t="e">
        <f t="shared" si="47"/>
        <v>#VALUE!</v>
      </c>
    </row>
    <row r="487" spans="2:7" ht="21.95" customHeight="1" x14ac:dyDescent="0.25">
      <c r="B487" s="9" t="e">
        <f t="shared" si="42"/>
        <v>#VALUE!</v>
      </c>
      <c r="C487" s="10" t="e">
        <f t="shared" si="43"/>
        <v>#VALUE!</v>
      </c>
      <c r="D487" s="13" t="e">
        <f t="shared" si="44"/>
        <v>#VALUE!</v>
      </c>
      <c r="E487" s="13" t="e">
        <f t="shared" si="45"/>
        <v>#VALUE!</v>
      </c>
      <c r="F487" s="13" t="e">
        <f t="shared" si="46"/>
        <v>#VALUE!</v>
      </c>
      <c r="G487" s="13" t="e">
        <f t="shared" si="47"/>
        <v>#VALUE!</v>
      </c>
    </row>
    <row r="488" spans="2:7" ht="21.95" customHeight="1" x14ac:dyDescent="0.25">
      <c r="B488" s="9" t="e">
        <f t="shared" si="42"/>
        <v>#VALUE!</v>
      </c>
      <c r="C488" s="10" t="e">
        <f t="shared" si="43"/>
        <v>#VALUE!</v>
      </c>
      <c r="D488" s="13" t="e">
        <f t="shared" si="44"/>
        <v>#VALUE!</v>
      </c>
      <c r="E488" s="13" t="e">
        <f t="shared" si="45"/>
        <v>#VALUE!</v>
      </c>
      <c r="F488" s="13" t="e">
        <f t="shared" si="46"/>
        <v>#VALUE!</v>
      </c>
      <c r="G488" s="13" t="e">
        <f t="shared" si="47"/>
        <v>#VALUE!</v>
      </c>
    </row>
    <row r="489" spans="2:7" ht="21.95" customHeight="1" x14ac:dyDescent="0.25">
      <c r="B489" s="9" t="e">
        <f t="shared" si="42"/>
        <v>#VALUE!</v>
      </c>
      <c r="C489" s="10" t="e">
        <f t="shared" si="43"/>
        <v>#VALUE!</v>
      </c>
      <c r="D489" s="13" t="e">
        <f t="shared" si="44"/>
        <v>#VALUE!</v>
      </c>
      <c r="E489" s="13" t="e">
        <f t="shared" si="45"/>
        <v>#VALUE!</v>
      </c>
      <c r="F489" s="13" t="e">
        <f t="shared" si="46"/>
        <v>#VALUE!</v>
      </c>
      <c r="G489" s="13" t="e">
        <f t="shared" si="47"/>
        <v>#VALUE!</v>
      </c>
    </row>
    <row r="490" spans="2:7" ht="21.95" customHeight="1" x14ac:dyDescent="0.25">
      <c r="B490" s="9" t="e">
        <f t="shared" si="42"/>
        <v>#VALUE!</v>
      </c>
      <c r="C490" s="10" t="e">
        <f t="shared" si="43"/>
        <v>#VALUE!</v>
      </c>
      <c r="D490" s="13" t="e">
        <f t="shared" si="44"/>
        <v>#VALUE!</v>
      </c>
      <c r="E490" s="13" t="e">
        <f t="shared" si="45"/>
        <v>#VALUE!</v>
      </c>
      <c r="F490" s="13" t="e">
        <f t="shared" si="46"/>
        <v>#VALUE!</v>
      </c>
      <c r="G490" s="13" t="e">
        <f t="shared" si="47"/>
        <v>#VALUE!</v>
      </c>
    </row>
    <row r="491" spans="2:7" ht="21.95" customHeight="1" x14ac:dyDescent="0.25">
      <c r="B491" s="9" t="e">
        <f t="shared" si="42"/>
        <v>#VALUE!</v>
      </c>
      <c r="C491" s="10" t="e">
        <f t="shared" si="43"/>
        <v>#VALUE!</v>
      </c>
      <c r="D491" s="13" t="e">
        <f t="shared" si="44"/>
        <v>#VALUE!</v>
      </c>
      <c r="E491" s="13" t="e">
        <f t="shared" si="45"/>
        <v>#VALUE!</v>
      </c>
      <c r="F491" s="13" t="e">
        <f t="shared" si="46"/>
        <v>#VALUE!</v>
      </c>
      <c r="G491" s="13" t="e">
        <f t="shared" si="47"/>
        <v>#VALUE!</v>
      </c>
    </row>
    <row r="492" spans="2:7" ht="21.95" customHeight="1" x14ac:dyDescent="0.25">
      <c r="B492" s="9" t="e">
        <f t="shared" si="42"/>
        <v>#VALUE!</v>
      </c>
      <c r="C492" s="10" t="e">
        <f t="shared" si="43"/>
        <v>#VALUE!</v>
      </c>
      <c r="D492" s="13" t="e">
        <f t="shared" si="44"/>
        <v>#VALUE!</v>
      </c>
      <c r="E492" s="13" t="e">
        <f t="shared" si="45"/>
        <v>#VALUE!</v>
      </c>
      <c r="F492" s="13" t="e">
        <f t="shared" si="46"/>
        <v>#VALUE!</v>
      </c>
      <c r="G492" s="13" t="e">
        <f t="shared" si="47"/>
        <v>#VALUE!</v>
      </c>
    </row>
    <row r="493" spans="2:7" ht="21.95" customHeight="1" x14ac:dyDescent="0.25">
      <c r="B493" s="9" t="e">
        <f t="shared" si="42"/>
        <v>#VALUE!</v>
      </c>
      <c r="C493" s="10" t="e">
        <f t="shared" si="43"/>
        <v>#VALUE!</v>
      </c>
      <c r="D493" s="13" t="e">
        <f t="shared" si="44"/>
        <v>#VALUE!</v>
      </c>
      <c r="E493" s="13" t="e">
        <f t="shared" si="45"/>
        <v>#VALUE!</v>
      </c>
      <c r="F493" s="13" t="e">
        <f t="shared" si="46"/>
        <v>#VALUE!</v>
      </c>
      <c r="G493" s="13" t="e">
        <f t="shared" si="47"/>
        <v>#VALUE!</v>
      </c>
    </row>
    <row r="494" spans="2:7" ht="21.95" customHeight="1" x14ac:dyDescent="0.25">
      <c r="B494" s="9" t="e">
        <f t="shared" si="42"/>
        <v>#VALUE!</v>
      </c>
      <c r="C494" s="10" t="e">
        <f t="shared" si="43"/>
        <v>#VALUE!</v>
      </c>
      <c r="D494" s="13" t="e">
        <f t="shared" si="44"/>
        <v>#VALUE!</v>
      </c>
      <c r="E494" s="13" t="e">
        <f t="shared" si="45"/>
        <v>#VALUE!</v>
      </c>
      <c r="F494" s="13" t="e">
        <f t="shared" si="46"/>
        <v>#VALUE!</v>
      </c>
      <c r="G494" s="13" t="e">
        <f t="shared" si="47"/>
        <v>#VALUE!</v>
      </c>
    </row>
    <row r="495" spans="2:7" ht="21.95" customHeight="1" x14ac:dyDescent="0.25">
      <c r="B495" s="9" t="e">
        <f t="shared" si="42"/>
        <v>#VALUE!</v>
      </c>
      <c r="C495" s="10" t="e">
        <f t="shared" si="43"/>
        <v>#VALUE!</v>
      </c>
      <c r="D495" s="13" t="e">
        <f t="shared" si="44"/>
        <v>#VALUE!</v>
      </c>
      <c r="E495" s="13" t="e">
        <f t="shared" si="45"/>
        <v>#VALUE!</v>
      </c>
      <c r="F495" s="13" t="e">
        <f t="shared" si="46"/>
        <v>#VALUE!</v>
      </c>
      <c r="G495" s="13" t="e">
        <f t="shared" si="47"/>
        <v>#VALUE!</v>
      </c>
    </row>
    <row r="496" spans="2:7" ht="21.95" customHeight="1" x14ac:dyDescent="0.25">
      <c r="B496" s="9" t="e">
        <f t="shared" si="42"/>
        <v>#VALUE!</v>
      </c>
      <c r="C496" s="10" t="e">
        <f t="shared" si="43"/>
        <v>#VALUE!</v>
      </c>
      <c r="D496" s="13" t="e">
        <f t="shared" si="44"/>
        <v>#VALUE!</v>
      </c>
      <c r="E496" s="13" t="e">
        <f t="shared" si="45"/>
        <v>#VALUE!</v>
      </c>
      <c r="F496" s="13" t="e">
        <f t="shared" si="46"/>
        <v>#VALUE!</v>
      </c>
      <c r="G496" s="13" t="e">
        <f t="shared" si="47"/>
        <v>#VALUE!</v>
      </c>
    </row>
    <row r="497" spans="2:7" ht="21.95" customHeight="1" x14ac:dyDescent="0.25">
      <c r="B497" s="9" t="e">
        <f t="shared" si="42"/>
        <v>#VALUE!</v>
      </c>
      <c r="C497" s="10" t="e">
        <f t="shared" si="43"/>
        <v>#VALUE!</v>
      </c>
      <c r="D497" s="13" t="e">
        <f t="shared" si="44"/>
        <v>#VALUE!</v>
      </c>
      <c r="E497" s="13" t="e">
        <f t="shared" si="45"/>
        <v>#VALUE!</v>
      </c>
      <c r="F497" s="13" t="e">
        <f t="shared" si="46"/>
        <v>#VALUE!</v>
      </c>
      <c r="G497" s="13" t="e">
        <f t="shared" si="47"/>
        <v>#VALUE!</v>
      </c>
    </row>
    <row r="498" spans="2:7" ht="21.95" customHeight="1" x14ac:dyDescent="0.25">
      <c r="B498" s="9" t="e">
        <f t="shared" si="42"/>
        <v>#VALUE!</v>
      </c>
      <c r="C498" s="10" t="e">
        <f t="shared" si="43"/>
        <v>#VALUE!</v>
      </c>
      <c r="D498" s="13" t="e">
        <f t="shared" si="44"/>
        <v>#VALUE!</v>
      </c>
      <c r="E498" s="13" t="e">
        <f t="shared" si="45"/>
        <v>#VALUE!</v>
      </c>
      <c r="F498" s="13" t="e">
        <f t="shared" si="46"/>
        <v>#VALUE!</v>
      </c>
      <c r="G498" s="13" t="e">
        <f t="shared" si="47"/>
        <v>#VALUE!</v>
      </c>
    </row>
    <row r="499" spans="2:7" ht="21.95" customHeight="1" x14ac:dyDescent="0.25">
      <c r="B499" s="9" t="e">
        <f t="shared" si="42"/>
        <v>#VALUE!</v>
      </c>
      <c r="C499" s="10" t="e">
        <f t="shared" si="43"/>
        <v>#VALUE!</v>
      </c>
      <c r="D499" s="13" t="e">
        <f t="shared" si="44"/>
        <v>#VALUE!</v>
      </c>
      <c r="E499" s="13" t="e">
        <f t="shared" si="45"/>
        <v>#VALUE!</v>
      </c>
      <c r="F499" s="13" t="e">
        <f t="shared" si="46"/>
        <v>#VALUE!</v>
      </c>
      <c r="G499" s="13" t="e">
        <f t="shared" si="47"/>
        <v>#VALUE!</v>
      </c>
    </row>
    <row r="500" spans="2:7" ht="21.95" customHeight="1" x14ac:dyDescent="0.25">
      <c r="B500" s="9" t="e">
        <f t="shared" si="42"/>
        <v>#VALUE!</v>
      </c>
      <c r="C500" s="10" t="e">
        <f t="shared" si="43"/>
        <v>#VALUE!</v>
      </c>
      <c r="D500" s="13" t="e">
        <f t="shared" si="44"/>
        <v>#VALUE!</v>
      </c>
      <c r="E500" s="13" t="e">
        <f t="shared" si="45"/>
        <v>#VALUE!</v>
      </c>
      <c r="F500" s="13" t="e">
        <f t="shared" si="46"/>
        <v>#VALUE!</v>
      </c>
      <c r="G500" s="13" t="e">
        <f t="shared" si="47"/>
        <v>#VALUE!</v>
      </c>
    </row>
    <row r="501" spans="2:7" ht="21.95" customHeight="1" x14ac:dyDescent="0.25">
      <c r="B501" s="9" t="e">
        <f t="shared" si="42"/>
        <v>#VALUE!</v>
      </c>
      <c r="C501" s="10" t="e">
        <f t="shared" si="43"/>
        <v>#VALUE!</v>
      </c>
      <c r="D501" s="13" t="e">
        <f t="shared" si="44"/>
        <v>#VALUE!</v>
      </c>
      <c r="E501" s="13" t="e">
        <f t="shared" si="45"/>
        <v>#VALUE!</v>
      </c>
      <c r="F501" s="13" t="e">
        <f t="shared" si="46"/>
        <v>#VALUE!</v>
      </c>
      <c r="G501" s="13" t="e">
        <f t="shared" si="47"/>
        <v>#VALUE!</v>
      </c>
    </row>
    <row r="502" spans="2:7" ht="21.95" customHeight="1" x14ac:dyDescent="0.25">
      <c r="B502" s="9" t="e">
        <f t="shared" si="42"/>
        <v>#VALUE!</v>
      </c>
      <c r="C502" s="10" t="e">
        <f t="shared" si="43"/>
        <v>#VALUE!</v>
      </c>
      <c r="D502" s="13" t="e">
        <f t="shared" si="44"/>
        <v>#VALUE!</v>
      </c>
      <c r="E502" s="13" t="e">
        <f t="shared" si="45"/>
        <v>#VALUE!</v>
      </c>
      <c r="F502" s="13" t="e">
        <f t="shared" si="46"/>
        <v>#VALUE!</v>
      </c>
      <c r="G502" s="13" t="e">
        <f t="shared" si="47"/>
        <v>#VALUE!</v>
      </c>
    </row>
    <row r="503" spans="2:7" ht="21.95" customHeight="1" x14ac:dyDescent="0.25">
      <c r="B503" s="9" t="e">
        <f t="shared" si="42"/>
        <v>#VALUE!</v>
      </c>
      <c r="C503" s="10" t="e">
        <f t="shared" si="43"/>
        <v>#VALUE!</v>
      </c>
      <c r="D503" s="13" t="e">
        <f t="shared" si="44"/>
        <v>#VALUE!</v>
      </c>
      <c r="E503" s="13" t="e">
        <f t="shared" si="45"/>
        <v>#VALUE!</v>
      </c>
      <c r="F503" s="13" t="e">
        <f t="shared" si="46"/>
        <v>#VALUE!</v>
      </c>
      <c r="G503" s="13" t="e">
        <f t="shared" si="47"/>
        <v>#VALUE!</v>
      </c>
    </row>
    <row r="504" spans="2:7" ht="21.95" customHeight="1" x14ac:dyDescent="0.25">
      <c r="B504" s="9" t="e">
        <f t="shared" si="42"/>
        <v>#VALUE!</v>
      </c>
      <c r="C504" s="10" t="e">
        <f t="shared" si="43"/>
        <v>#VALUE!</v>
      </c>
      <c r="D504" s="13" t="e">
        <f t="shared" si="44"/>
        <v>#VALUE!</v>
      </c>
      <c r="E504" s="13" t="e">
        <f t="shared" si="45"/>
        <v>#VALUE!</v>
      </c>
      <c r="F504" s="13" t="e">
        <f t="shared" si="46"/>
        <v>#VALUE!</v>
      </c>
      <c r="G504" s="13" t="e">
        <f t="shared" si="47"/>
        <v>#VALUE!</v>
      </c>
    </row>
    <row r="505" spans="2:7" ht="21.95" customHeight="1" x14ac:dyDescent="0.25">
      <c r="B505" s="9" t="e">
        <f t="shared" si="42"/>
        <v>#VALUE!</v>
      </c>
      <c r="C505" s="10" t="e">
        <f t="shared" si="43"/>
        <v>#VALUE!</v>
      </c>
      <c r="D505" s="13" t="e">
        <f t="shared" si="44"/>
        <v>#VALUE!</v>
      </c>
      <c r="E505" s="13" t="e">
        <f t="shared" si="45"/>
        <v>#VALUE!</v>
      </c>
      <c r="F505" s="13" t="e">
        <f t="shared" si="46"/>
        <v>#VALUE!</v>
      </c>
      <c r="G505" s="13" t="e">
        <f t="shared" si="47"/>
        <v>#VALUE!</v>
      </c>
    </row>
    <row r="506" spans="2:7" ht="21.95" customHeight="1" x14ac:dyDescent="0.25">
      <c r="B506" s="9" t="e">
        <f t="shared" si="42"/>
        <v>#VALUE!</v>
      </c>
      <c r="C506" s="10" t="e">
        <f t="shared" si="43"/>
        <v>#VALUE!</v>
      </c>
      <c r="D506" s="13" t="e">
        <f t="shared" si="44"/>
        <v>#VALUE!</v>
      </c>
      <c r="E506" s="13" t="e">
        <f t="shared" si="45"/>
        <v>#VALUE!</v>
      </c>
      <c r="F506" s="13" t="e">
        <f t="shared" si="46"/>
        <v>#VALUE!</v>
      </c>
      <c r="G506" s="13" t="e">
        <f t="shared" si="47"/>
        <v>#VALUE!</v>
      </c>
    </row>
    <row r="507" spans="2:7" ht="21.95" customHeight="1" x14ac:dyDescent="0.25">
      <c r="B507" s="9" t="e">
        <f t="shared" si="42"/>
        <v>#VALUE!</v>
      </c>
      <c r="C507" s="10" t="e">
        <f t="shared" si="43"/>
        <v>#VALUE!</v>
      </c>
      <c r="D507" s="13" t="e">
        <f t="shared" si="44"/>
        <v>#VALUE!</v>
      </c>
      <c r="E507" s="13" t="e">
        <f t="shared" si="45"/>
        <v>#VALUE!</v>
      </c>
      <c r="F507" s="13" t="e">
        <f t="shared" si="46"/>
        <v>#VALUE!</v>
      </c>
      <c r="G507" s="13" t="e">
        <f t="shared" si="47"/>
        <v>#VALUE!</v>
      </c>
    </row>
    <row r="508" spans="2:7" ht="21.95" customHeight="1" x14ac:dyDescent="0.25">
      <c r="B508" s="9" t="e">
        <f t="shared" si="42"/>
        <v>#VALUE!</v>
      </c>
      <c r="C508" s="10" t="e">
        <f t="shared" si="43"/>
        <v>#VALUE!</v>
      </c>
      <c r="D508" s="13" t="e">
        <f t="shared" si="44"/>
        <v>#VALUE!</v>
      </c>
      <c r="E508" s="13" t="e">
        <f t="shared" si="45"/>
        <v>#VALUE!</v>
      </c>
      <c r="F508" s="13" t="e">
        <f t="shared" si="46"/>
        <v>#VALUE!</v>
      </c>
      <c r="G508" s="13" t="e">
        <f t="shared" si="47"/>
        <v>#VALUE!</v>
      </c>
    </row>
    <row r="509" spans="2:7" ht="21.95" customHeight="1" x14ac:dyDescent="0.25">
      <c r="B509" s="9" t="e">
        <f t="shared" si="42"/>
        <v>#VALUE!</v>
      </c>
      <c r="C509" s="10" t="e">
        <f t="shared" si="43"/>
        <v>#VALUE!</v>
      </c>
      <c r="D509" s="13" t="e">
        <f t="shared" si="44"/>
        <v>#VALUE!</v>
      </c>
      <c r="E509" s="13" t="e">
        <f t="shared" si="45"/>
        <v>#VALUE!</v>
      </c>
      <c r="F509" s="13" t="e">
        <f t="shared" si="46"/>
        <v>#VALUE!</v>
      </c>
      <c r="G509" s="13" t="e">
        <f t="shared" si="47"/>
        <v>#VALUE!</v>
      </c>
    </row>
    <row r="510" spans="2:7" ht="21.95" customHeight="1" x14ac:dyDescent="0.25">
      <c r="B510" s="9" t="e">
        <f t="shared" si="42"/>
        <v>#VALUE!</v>
      </c>
      <c r="C510" s="10" t="e">
        <f t="shared" si="43"/>
        <v>#VALUE!</v>
      </c>
      <c r="D510" s="13" t="e">
        <f t="shared" si="44"/>
        <v>#VALUE!</v>
      </c>
      <c r="E510" s="13" t="e">
        <f t="shared" si="45"/>
        <v>#VALUE!</v>
      </c>
      <c r="F510" s="13" t="e">
        <f t="shared" si="46"/>
        <v>#VALUE!</v>
      </c>
      <c r="G510" s="13" t="e">
        <f t="shared" si="47"/>
        <v>#VALUE!</v>
      </c>
    </row>
    <row r="511" spans="2:7" ht="21.95" customHeight="1" x14ac:dyDescent="0.25">
      <c r="B511" s="9" t="e">
        <f t="shared" si="42"/>
        <v>#VALUE!</v>
      </c>
      <c r="C511" s="10" t="e">
        <f t="shared" si="43"/>
        <v>#VALUE!</v>
      </c>
      <c r="D511" s="13" t="e">
        <f t="shared" si="44"/>
        <v>#VALUE!</v>
      </c>
      <c r="E511" s="13" t="e">
        <f t="shared" si="45"/>
        <v>#VALUE!</v>
      </c>
      <c r="F511" s="13" t="e">
        <f t="shared" si="46"/>
        <v>#VALUE!</v>
      </c>
      <c r="G511" s="13" t="e">
        <f t="shared" si="47"/>
        <v>#VALUE!</v>
      </c>
    </row>
    <row r="512" spans="2:7" ht="21.95" customHeight="1" x14ac:dyDescent="0.25">
      <c r="B512" s="9" t="e">
        <f t="shared" si="42"/>
        <v>#VALUE!</v>
      </c>
      <c r="C512" s="10" t="e">
        <f t="shared" si="43"/>
        <v>#VALUE!</v>
      </c>
      <c r="D512" s="13" t="e">
        <f t="shared" si="44"/>
        <v>#VALUE!</v>
      </c>
      <c r="E512" s="13" t="e">
        <f t="shared" si="45"/>
        <v>#VALUE!</v>
      </c>
      <c r="F512" s="13" t="e">
        <f t="shared" si="46"/>
        <v>#VALUE!</v>
      </c>
      <c r="G512" s="13" t="e">
        <f t="shared" si="47"/>
        <v>#VALUE!</v>
      </c>
    </row>
    <row r="513" spans="2:7" ht="21.95" customHeight="1" x14ac:dyDescent="0.25">
      <c r="B513" s="9" t="e">
        <f t="shared" si="42"/>
        <v>#VALUE!</v>
      </c>
      <c r="C513" s="10" t="e">
        <f t="shared" si="43"/>
        <v>#VALUE!</v>
      </c>
      <c r="D513" s="13" t="e">
        <f t="shared" si="44"/>
        <v>#VALUE!</v>
      </c>
      <c r="E513" s="13" t="e">
        <f t="shared" si="45"/>
        <v>#VALUE!</v>
      </c>
      <c r="F513" s="13" t="e">
        <f t="shared" si="46"/>
        <v>#VALUE!</v>
      </c>
      <c r="G513" s="13" t="e">
        <f t="shared" si="47"/>
        <v>#VALUE!</v>
      </c>
    </row>
    <row r="514" spans="2:7" ht="21.95" customHeight="1" x14ac:dyDescent="0.25">
      <c r="B514" s="9" t="e">
        <f t="shared" si="42"/>
        <v>#VALUE!</v>
      </c>
      <c r="C514" s="10" t="e">
        <f t="shared" si="43"/>
        <v>#VALUE!</v>
      </c>
      <c r="D514" s="13" t="e">
        <f t="shared" si="44"/>
        <v>#VALUE!</v>
      </c>
      <c r="E514" s="13" t="e">
        <f t="shared" si="45"/>
        <v>#VALUE!</v>
      </c>
      <c r="F514" s="13" t="e">
        <f t="shared" si="46"/>
        <v>#VALUE!</v>
      </c>
      <c r="G514" s="13" t="e">
        <f t="shared" si="47"/>
        <v>#VALUE!</v>
      </c>
    </row>
    <row r="515" spans="2:7" ht="21.95" customHeight="1" x14ac:dyDescent="0.25">
      <c r="B515" s="9" t="e">
        <f t="shared" si="42"/>
        <v>#VALUE!</v>
      </c>
      <c r="C515" s="10" t="e">
        <f t="shared" si="43"/>
        <v>#VALUE!</v>
      </c>
      <c r="D515" s="13" t="e">
        <f t="shared" si="44"/>
        <v>#VALUE!</v>
      </c>
      <c r="E515" s="13" t="e">
        <f t="shared" si="45"/>
        <v>#VALUE!</v>
      </c>
      <c r="F515" s="13" t="e">
        <f t="shared" si="46"/>
        <v>#VALUE!</v>
      </c>
      <c r="G515" s="13" t="e">
        <f t="shared" si="47"/>
        <v>#VALUE!</v>
      </c>
    </row>
    <row r="516" spans="2:7" ht="21.95" customHeight="1" x14ac:dyDescent="0.25">
      <c r="B516" s="9" t="e">
        <f t="shared" si="42"/>
        <v>#VALUE!</v>
      </c>
      <c r="C516" s="10" t="e">
        <f t="shared" si="43"/>
        <v>#VALUE!</v>
      </c>
      <c r="D516" s="13" t="e">
        <f t="shared" si="44"/>
        <v>#VALUE!</v>
      </c>
      <c r="E516" s="13" t="e">
        <f t="shared" si="45"/>
        <v>#VALUE!</v>
      </c>
      <c r="F516" s="13" t="e">
        <f t="shared" si="46"/>
        <v>#VALUE!</v>
      </c>
      <c r="G516" s="13" t="e">
        <f t="shared" si="47"/>
        <v>#VALUE!</v>
      </c>
    </row>
    <row r="517" spans="2:7" ht="21.95" customHeight="1" x14ac:dyDescent="0.25">
      <c r="B517" s="9" t="e">
        <f t="shared" si="42"/>
        <v>#VALUE!</v>
      </c>
      <c r="C517" s="10" t="e">
        <f t="shared" si="43"/>
        <v>#VALUE!</v>
      </c>
      <c r="D517" s="13" t="e">
        <f t="shared" si="44"/>
        <v>#VALUE!</v>
      </c>
      <c r="E517" s="13" t="e">
        <f t="shared" si="45"/>
        <v>#VALUE!</v>
      </c>
      <c r="F517" s="13" t="e">
        <f t="shared" si="46"/>
        <v>#VALUE!</v>
      </c>
      <c r="G517" s="13" t="e">
        <f t="shared" si="47"/>
        <v>#VALUE!</v>
      </c>
    </row>
    <row r="518" spans="2:7" ht="21.95" customHeight="1" x14ac:dyDescent="0.25">
      <c r="B518" s="9" t="e">
        <f t="shared" si="42"/>
        <v>#VALUE!</v>
      </c>
      <c r="C518" s="10" t="e">
        <f t="shared" si="43"/>
        <v>#VALUE!</v>
      </c>
      <c r="D518" s="13" t="e">
        <f t="shared" si="44"/>
        <v>#VALUE!</v>
      </c>
      <c r="E518" s="13" t="e">
        <f t="shared" si="45"/>
        <v>#VALUE!</v>
      </c>
      <c r="F518" s="13" t="e">
        <f t="shared" si="46"/>
        <v>#VALUE!</v>
      </c>
      <c r="G518" s="13" t="e">
        <f t="shared" si="47"/>
        <v>#VALUE!</v>
      </c>
    </row>
    <row r="519" spans="2:7" ht="21.95" customHeight="1" x14ac:dyDescent="0.25">
      <c r="B519" s="9" t="e">
        <f t="shared" si="42"/>
        <v>#VALUE!</v>
      </c>
      <c r="C519" s="10" t="e">
        <f t="shared" si="43"/>
        <v>#VALUE!</v>
      </c>
      <c r="D519" s="13" t="e">
        <f t="shared" si="44"/>
        <v>#VALUE!</v>
      </c>
      <c r="E519" s="13" t="e">
        <f t="shared" si="45"/>
        <v>#VALUE!</v>
      </c>
      <c r="F519" s="13" t="e">
        <f t="shared" si="46"/>
        <v>#VALUE!</v>
      </c>
      <c r="G519" s="13" t="e">
        <f t="shared" si="47"/>
        <v>#VALUE!</v>
      </c>
    </row>
    <row r="520" spans="2:7" ht="21.95" customHeight="1" x14ac:dyDescent="0.25">
      <c r="B520" s="9" t="e">
        <f t="shared" si="42"/>
        <v>#VALUE!</v>
      </c>
      <c r="C520" s="10" t="e">
        <f t="shared" si="43"/>
        <v>#VALUE!</v>
      </c>
      <c r="D520" s="13" t="e">
        <f t="shared" si="44"/>
        <v>#VALUE!</v>
      </c>
      <c r="E520" s="13" t="e">
        <f t="shared" si="45"/>
        <v>#VALUE!</v>
      </c>
      <c r="F520" s="13" t="e">
        <f t="shared" si="46"/>
        <v>#VALUE!</v>
      </c>
      <c r="G520" s="13" t="e">
        <f t="shared" si="47"/>
        <v>#VALUE!</v>
      </c>
    </row>
    <row r="521" spans="2:7" ht="21.95" customHeight="1" x14ac:dyDescent="0.25">
      <c r="B521" s="9" t="e">
        <f t="shared" si="42"/>
        <v>#VALUE!</v>
      </c>
      <c r="C521" s="10" t="e">
        <f t="shared" si="43"/>
        <v>#VALUE!</v>
      </c>
      <c r="D521" s="13" t="e">
        <f t="shared" si="44"/>
        <v>#VALUE!</v>
      </c>
      <c r="E521" s="13" t="e">
        <f t="shared" si="45"/>
        <v>#VALUE!</v>
      </c>
      <c r="F521" s="13" t="e">
        <f t="shared" si="46"/>
        <v>#VALUE!</v>
      </c>
      <c r="G521" s="13" t="e">
        <f t="shared" si="47"/>
        <v>#VALUE!</v>
      </c>
    </row>
    <row r="522" spans="2:7" ht="21.95" customHeight="1" x14ac:dyDescent="0.25">
      <c r="B522" s="9" t="e">
        <f t="shared" si="42"/>
        <v>#VALUE!</v>
      </c>
      <c r="C522" s="10" t="e">
        <f t="shared" si="43"/>
        <v>#VALUE!</v>
      </c>
      <c r="D522" s="13" t="e">
        <f t="shared" si="44"/>
        <v>#VALUE!</v>
      </c>
      <c r="E522" s="13" t="e">
        <f t="shared" si="45"/>
        <v>#VALUE!</v>
      </c>
      <c r="F522" s="13" t="e">
        <f t="shared" si="46"/>
        <v>#VALUE!</v>
      </c>
      <c r="G522" s="13" t="e">
        <f t="shared" si="47"/>
        <v>#VALUE!</v>
      </c>
    </row>
    <row r="523" spans="2:7" ht="21.95" customHeight="1" x14ac:dyDescent="0.25">
      <c r="B523" s="9" t="e">
        <f t="shared" si="42"/>
        <v>#VALUE!</v>
      </c>
      <c r="C523" s="10" t="e">
        <f t="shared" si="43"/>
        <v>#VALUE!</v>
      </c>
      <c r="D523" s="13" t="e">
        <f t="shared" si="44"/>
        <v>#VALUE!</v>
      </c>
      <c r="E523" s="13" t="e">
        <f t="shared" si="45"/>
        <v>#VALUE!</v>
      </c>
      <c r="F523" s="13" t="e">
        <f t="shared" si="46"/>
        <v>#VALUE!</v>
      </c>
      <c r="G523" s="13" t="e">
        <f t="shared" si="47"/>
        <v>#VALUE!</v>
      </c>
    </row>
    <row r="524" spans="2:7" ht="21.95" customHeight="1" x14ac:dyDescent="0.25">
      <c r="B524" s="9" t="e">
        <f t="shared" si="42"/>
        <v>#VALUE!</v>
      </c>
      <c r="C524" s="10" t="e">
        <f t="shared" si="43"/>
        <v>#VALUE!</v>
      </c>
      <c r="D524" s="13" t="e">
        <f t="shared" si="44"/>
        <v>#VALUE!</v>
      </c>
      <c r="E524" s="13" t="e">
        <f t="shared" si="45"/>
        <v>#VALUE!</v>
      </c>
      <c r="F524" s="13" t="e">
        <f t="shared" si="46"/>
        <v>#VALUE!</v>
      </c>
      <c r="G524" s="13" t="e">
        <f t="shared" si="47"/>
        <v>#VALUE!</v>
      </c>
    </row>
    <row r="525" spans="2:7" ht="21.95" customHeight="1" x14ac:dyDescent="0.25">
      <c r="B525" s="9" t="e">
        <f t="shared" si="42"/>
        <v>#VALUE!</v>
      </c>
      <c r="C525" s="10" t="e">
        <f t="shared" si="43"/>
        <v>#VALUE!</v>
      </c>
      <c r="D525" s="13" t="e">
        <f t="shared" si="44"/>
        <v>#VALUE!</v>
      </c>
      <c r="E525" s="13" t="e">
        <f t="shared" si="45"/>
        <v>#VALUE!</v>
      </c>
      <c r="F525" s="13" t="e">
        <f t="shared" si="46"/>
        <v>#VALUE!</v>
      </c>
      <c r="G525" s="13" t="e">
        <f t="shared" si="47"/>
        <v>#VALUE!</v>
      </c>
    </row>
    <row r="526" spans="2:7" ht="21.95" customHeight="1" x14ac:dyDescent="0.25">
      <c r="B526" s="9" t="e">
        <f t="shared" si="42"/>
        <v>#VALUE!</v>
      </c>
      <c r="C526" s="10" t="e">
        <f t="shared" si="43"/>
        <v>#VALUE!</v>
      </c>
      <c r="D526" s="13" t="e">
        <f t="shared" si="44"/>
        <v>#VALUE!</v>
      </c>
      <c r="E526" s="13" t="e">
        <f t="shared" si="45"/>
        <v>#VALUE!</v>
      </c>
      <c r="F526" s="13" t="e">
        <f t="shared" si="46"/>
        <v>#VALUE!</v>
      </c>
      <c r="G526" s="13" t="e">
        <f t="shared" si="47"/>
        <v>#VALUE!</v>
      </c>
    </row>
    <row r="527" spans="2:7" ht="21.95" customHeight="1" x14ac:dyDescent="0.25">
      <c r="B527" s="9" t="e">
        <f t="shared" si="42"/>
        <v>#VALUE!</v>
      </c>
      <c r="C527" s="10" t="e">
        <f t="shared" si="43"/>
        <v>#VALUE!</v>
      </c>
      <c r="D527" s="13" t="e">
        <f t="shared" si="44"/>
        <v>#VALUE!</v>
      </c>
      <c r="E527" s="13" t="e">
        <f t="shared" si="45"/>
        <v>#VALUE!</v>
      </c>
      <c r="F527" s="13" t="e">
        <f t="shared" si="46"/>
        <v>#VALUE!</v>
      </c>
      <c r="G527" s="13" t="e">
        <f t="shared" si="47"/>
        <v>#VALUE!</v>
      </c>
    </row>
    <row r="528" spans="2:7" ht="21.95" customHeight="1" x14ac:dyDescent="0.25">
      <c r="B528" s="9" t="e">
        <f t="shared" si="42"/>
        <v>#VALUE!</v>
      </c>
      <c r="C528" s="10" t="e">
        <f t="shared" si="43"/>
        <v>#VALUE!</v>
      </c>
      <c r="D528" s="13" t="e">
        <f t="shared" si="44"/>
        <v>#VALUE!</v>
      </c>
      <c r="E528" s="13" t="e">
        <f t="shared" si="45"/>
        <v>#VALUE!</v>
      </c>
      <c r="F528" s="13" t="e">
        <f t="shared" si="46"/>
        <v>#VALUE!</v>
      </c>
      <c r="G528" s="13" t="e">
        <f t="shared" si="47"/>
        <v>#VALUE!</v>
      </c>
    </row>
    <row r="529" spans="2:7" ht="21.95" customHeight="1" x14ac:dyDescent="0.25">
      <c r="B529" s="9" t="e">
        <f t="shared" si="42"/>
        <v>#VALUE!</v>
      </c>
      <c r="C529" s="10" t="e">
        <f t="shared" si="43"/>
        <v>#VALUE!</v>
      </c>
      <c r="D529" s="13" t="e">
        <f t="shared" si="44"/>
        <v>#VALUE!</v>
      </c>
      <c r="E529" s="13" t="e">
        <f t="shared" si="45"/>
        <v>#VALUE!</v>
      </c>
      <c r="F529" s="13" t="e">
        <f t="shared" si="46"/>
        <v>#VALUE!</v>
      </c>
      <c r="G529" s="13" t="e">
        <f t="shared" si="47"/>
        <v>#VALUE!</v>
      </c>
    </row>
    <row r="530" spans="2:7" ht="21.95" customHeight="1" x14ac:dyDescent="0.25">
      <c r="B530" s="9" t="e">
        <f t="shared" ref="B530:B593" si="48">IF($G529&gt;0,B529+1,"")</f>
        <v>#VALUE!</v>
      </c>
      <c r="C530" s="10" t="e">
        <f t="shared" ref="C530:C593" si="49">IF($G529&gt;0,EOMONTH(C529,1),"")</f>
        <v>#VALUE!</v>
      </c>
      <c r="D530" s="13" t="e">
        <f t="shared" ref="D530:D593" si="50">IF($G529&gt;0,MIN($C$5,ROUND($G529+E530,2)),"")</f>
        <v>#VALUE!</v>
      </c>
      <c r="E530" s="13" t="e">
        <f t="shared" ref="E530:E593" si="51">IF($G529&gt;0,ROUND($G529*($C$10/12),2),"")</f>
        <v>#VALUE!</v>
      </c>
      <c r="F530" s="13" t="e">
        <f t="shared" ref="F530:F593" si="52">IF($G529&gt;0,ROUND($D530-E530,2),"")</f>
        <v>#VALUE!</v>
      </c>
      <c r="G530" s="13" t="e">
        <f t="shared" ref="G530:G593" si="53">IF($G529&gt;0,MAX(0,ROUND($G529-F530,2)),"")</f>
        <v>#VALUE!</v>
      </c>
    </row>
    <row r="531" spans="2:7" ht="21.95" customHeight="1" x14ac:dyDescent="0.25">
      <c r="B531" s="9" t="e">
        <f t="shared" si="48"/>
        <v>#VALUE!</v>
      </c>
      <c r="C531" s="10" t="e">
        <f t="shared" si="49"/>
        <v>#VALUE!</v>
      </c>
      <c r="D531" s="13" t="e">
        <f t="shared" si="50"/>
        <v>#VALUE!</v>
      </c>
      <c r="E531" s="13" t="e">
        <f t="shared" si="51"/>
        <v>#VALUE!</v>
      </c>
      <c r="F531" s="13" t="e">
        <f t="shared" si="52"/>
        <v>#VALUE!</v>
      </c>
      <c r="G531" s="13" t="e">
        <f t="shared" si="53"/>
        <v>#VALUE!</v>
      </c>
    </row>
    <row r="532" spans="2:7" ht="21.95" customHeight="1" x14ac:dyDescent="0.25">
      <c r="B532" s="9" t="e">
        <f t="shared" si="48"/>
        <v>#VALUE!</v>
      </c>
      <c r="C532" s="10" t="e">
        <f t="shared" si="49"/>
        <v>#VALUE!</v>
      </c>
      <c r="D532" s="13" t="e">
        <f t="shared" si="50"/>
        <v>#VALUE!</v>
      </c>
      <c r="E532" s="13" t="e">
        <f t="shared" si="51"/>
        <v>#VALUE!</v>
      </c>
      <c r="F532" s="13" t="e">
        <f t="shared" si="52"/>
        <v>#VALUE!</v>
      </c>
      <c r="G532" s="13" t="e">
        <f t="shared" si="53"/>
        <v>#VALUE!</v>
      </c>
    </row>
    <row r="533" spans="2:7" ht="21.95" customHeight="1" x14ac:dyDescent="0.25">
      <c r="B533" s="9" t="e">
        <f t="shared" si="48"/>
        <v>#VALUE!</v>
      </c>
      <c r="C533" s="10" t="e">
        <f t="shared" si="49"/>
        <v>#VALUE!</v>
      </c>
      <c r="D533" s="13" t="e">
        <f t="shared" si="50"/>
        <v>#VALUE!</v>
      </c>
      <c r="E533" s="13" t="e">
        <f t="shared" si="51"/>
        <v>#VALUE!</v>
      </c>
      <c r="F533" s="13" t="e">
        <f t="shared" si="52"/>
        <v>#VALUE!</v>
      </c>
      <c r="G533" s="13" t="e">
        <f t="shared" si="53"/>
        <v>#VALUE!</v>
      </c>
    </row>
    <row r="534" spans="2:7" ht="21.95" customHeight="1" x14ac:dyDescent="0.25">
      <c r="B534" s="9" t="e">
        <f t="shared" si="48"/>
        <v>#VALUE!</v>
      </c>
      <c r="C534" s="10" t="e">
        <f t="shared" si="49"/>
        <v>#VALUE!</v>
      </c>
      <c r="D534" s="13" t="e">
        <f t="shared" si="50"/>
        <v>#VALUE!</v>
      </c>
      <c r="E534" s="13" t="e">
        <f t="shared" si="51"/>
        <v>#VALUE!</v>
      </c>
      <c r="F534" s="13" t="e">
        <f t="shared" si="52"/>
        <v>#VALUE!</v>
      </c>
      <c r="G534" s="13" t="e">
        <f t="shared" si="53"/>
        <v>#VALUE!</v>
      </c>
    </row>
    <row r="535" spans="2:7" ht="21.95" customHeight="1" x14ac:dyDescent="0.25">
      <c r="B535" s="9" t="e">
        <f t="shared" si="48"/>
        <v>#VALUE!</v>
      </c>
      <c r="C535" s="10" t="e">
        <f t="shared" si="49"/>
        <v>#VALUE!</v>
      </c>
      <c r="D535" s="13" t="e">
        <f t="shared" si="50"/>
        <v>#VALUE!</v>
      </c>
      <c r="E535" s="13" t="e">
        <f t="shared" si="51"/>
        <v>#VALUE!</v>
      </c>
      <c r="F535" s="13" t="e">
        <f t="shared" si="52"/>
        <v>#VALUE!</v>
      </c>
      <c r="G535" s="13" t="e">
        <f t="shared" si="53"/>
        <v>#VALUE!</v>
      </c>
    </row>
    <row r="536" spans="2:7" ht="21.95" customHeight="1" x14ac:dyDescent="0.25">
      <c r="B536" s="9" t="e">
        <f t="shared" si="48"/>
        <v>#VALUE!</v>
      </c>
      <c r="C536" s="10" t="e">
        <f t="shared" si="49"/>
        <v>#VALUE!</v>
      </c>
      <c r="D536" s="13" t="e">
        <f t="shared" si="50"/>
        <v>#VALUE!</v>
      </c>
      <c r="E536" s="13" t="e">
        <f t="shared" si="51"/>
        <v>#VALUE!</v>
      </c>
      <c r="F536" s="13" t="e">
        <f t="shared" si="52"/>
        <v>#VALUE!</v>
      </c>
      <c r="G536" s="13" t="e">
        <f t="shared" si="53"/>
        <v>#VALUE!</v>
      </c>
    </row>
    <row r="537" spans="2:7" ht="21.95" customHeight="1" x14ac:dyDescent="0.25">
      <c r="B537" s="9" t="e">
        <f t="shared" si="48"/>
        <v>#VALUE!</v>
      </c>
      <c r="C537" s="10" t="e">
        <f t="shared" si="49"/>
        <v>#VALUE!</v>
      </c>
      <c r="D537" s="13" t="e">
        <f t="shared" si="50"/>
        <v>#VALUE!</v>
      </c>
      <c r="E537" s="13" t="e">
        <f t="shared" si="51"/>
        <v>#VALUE!</v>
      </c>
      <c r="F537" s="13" t="e">
        <f t="shared" si="52"/>
        <v>#VALUE!</v>
      </c>
      <c r="G537" s="13" t="e">
        <f t="shared" si="53"/>
        <v>#VALUE!</v>
      </c>
    </row>
    <row r="538" spans="2:7" ht="21.95" customHeight="1" x14ac:dyDescent="0.25">
      <c r="B538" s="9" t="e">
        <f t="shared" si="48"/>
        <v>#VALUE!</v>
      </c>
      <c r="C538" s="10" t="e">
        <f t="shared" si="49"/>
        <v>#VALUE!</v>
      </c>
      <c r="D538" s="13" t="e">
        <f t="shared" si="50"/>
        <v>#VALUE!</v>
      </c>
      <c r="E538" s="13" t="e">
        <f t="shared" si="51"/>
        <v>#VALUE!</v>
      </c>
      <c r="F538" s="13" t="e">
        <f t="shared" si="52"/>
        <v>#VALUE!</v>
      </c>
      <c r="G538" s="13" t="e">
        <f t="shared" si="53"/>
        <v>#VALUE!</v>
      </c>
    </row>
    <row r="539" spans="2:7" ht="21.95" customHeight="1" x14ac:dyDescent="0.25">
      <c r="B539" s="9" t="e">
        <f t="shared" si="48"/>
        <v>#VALUE!</v>
      </c>
      <c r="C539" s="10" t="e">
        <f t="shared" si="49"/>
        <v>#VALUE!</v>
      </c>
      <c r="D539" s="13" t="e">
        <f t="shared" si="50"/>
        <v>#VALUE!</v>
      </c>
      <c r="E539" s="13" t="e">
        <f t="shared" si="51"/>
        <v>#VALUE!</v>
      </c>
      <c r="F539" s="13" t="e">
        <f t="shared" si="52"/>
        <v>#VALUE!</v>
      </c>
      <c r="G539" s="13" t="e">
        <f t="shared" si="53"/>
        <v>#VALUE!</v>
      </c>
    </row>
    <row r="540" spans="2:7" ht="21.95" customHeight="1" x14ac:dyDescent="0.25">
      <c r="B540" s="9" t="e">
        <f t="shared" si="48"/>
        <v>#VALUE!</v>
      </c>
      <c r="C540" s="10" t="e">
        <f t="shared" si="49"/>
        <v>#VALUE!</v>
      </c>
      <c r="D540" s="13" t="e">
        <f t="shared" si="50"/>
        <v>#VALUE!</v>
      </c>
      <c r="E540" s="13" t="e">
        <f t="shared" si="51"/>
        <v>#VALUE!</v>
      </c>
      <c r="F540" s="13" t="e">
        <f t="shared" si="52"/>
        <v>#VALUE!</v>
      </c>
      <c r="G540" s="13" t="e">
        <f t="shared" si="53"/>
        <v>#VALUE!</v>
      </c>
    </row>
    <row r="541" spans="2:7" ht="21.95" customHeight="1" x14ac:dyDescent="0.25">
      <c r="B541" s="9" t="e">
        <f t="shared" si="48"/>
        <v>#VALUE!</v>
      </c>
      <c r="C541" s="10" t="e">
        <f t="shared" si="49"/>
        <v>#VALUE!</v>
      </c>
      <c r="D541" s="13" t="e">
        <f t="shared" si="50"/>
        <v>#VALUE!</v>
      </c>
      <c r="E541" s="13" t="e">
        <f t="shared" si="51"/>
        <v>#VALUE!</v>
      </c>
      <c r="F541" s="13" t="e">
        <f t="shared" si="52"/>
        <v>#VALUE!</v>
      </c>
      <c r="G541" s="13" t="e">
        <f t="shared" si="53"/>
        <v>#VALUE!</v>
      </c>
    </row>
    <row r="542" spans="2:7" ht="21.95" customHeight="1" x14ac:dyDescent="0.25">
      <c r="B542" s="9" t="e">
        <f t="shared" si="48"/>
        <v>#VALUE!</v>
      </c>
      <c r="C542" s="10" t="e">
        <f t="shared" si="49"/>
        <v>#VALUE!</v>
      </c>
      <c r="D542" s="13" t="e">
        <f t="shared" si="50"/>
        <v>#VALUE!</v>
      </c>
      <c r="E542" s="13" t="e">
        <f t="shared" si="51"/>
        <v>#VALUE!</v>
      </c>
      <c r="F542" s="13" t="e">
        <f t="shared" si="52"/>
        <v>#VALUE!</v>
      </c>
      <c r="G542" s="13" t="e">
        <f t="shared" si="53"/>
        <v>#VALUE!</v>
      </c>
    </row>
    <row r="543" spans="2:7" ht="21.95" customHeight="1" x14ac:dyDescent="0.25">
      <c r="B543" s="9" t="e">
        <f t="shared" si="48"/>
        <v>#VALUE!</v>
      </c>
      <c r="C543" s="10" t="e">
        <f t="shared" si="49"/>
        <v>#VALUE!</v>
      </c>
      <c r="D543" s="13" t="e">
        <f t="shared" si="50"/>
        <v>#VALUE!</v>
      </c>
      <c r="E543" s="13" t="e">
        <f t="shared" si="51"/>
        <v>#VALUE!</v>
      </c>
      <c r="F543" s="13" t="e">
        <f t="shared" si="52"/>
        <v>#VALUE!</v>
      </c>
      <c r="G543" s="13" t="e">
        <f t="shared" si="53"/>
        <v>#VALUE!</v>
      </c>
    </row>
    <row r="544" spans="2:7" ht="21.95" customHeight="1" x14ac:dyDescent="0.25">
      <c r="B544" s="9" t="e">
        <f t="shared" si="48"/>
        <v>#VALUE!</v>
      </c>
      <c r="C544" s="10" t="e">
        <f t="shared" si="49"/>
        <v>#VALUE!</v>
      </c>
      <c r="D544" s="13" t="e">
        <f t="shared" si="50"/>
        <v>#VALUE!</v>
      </c>
      <c r="E544" s="13" t="e">
        <f t="shared" si="51"/>
        <v>#VALUE!</v>
      </c>
      <c r="F544" s="13" t="e">
        <f t="shared" si="52"/>
        <v>#VALUE!</v>
      </c>
      <c r="G544" s="13" t="e">
        <f t="shared" si="53"/>
        <v>#VALUE!</v>
      </c>
    </row>
    <row r="545" spans="2:7" ht="21.95" customHeight="1" x14ac:dyDescent="0.25">
      <c r="B545" s="9" t="e">
        <f t="shared" si="48"/>
        <v>#VALUE!</v>
      </c>
      <c r="C545" s="10" t="e">
        <f t="shared" si="49"/>
        <v>#VALUE!</v>
      </c>
      <c r="D545" s="13" t="e">
        <f t="shared" si="50"/>
        <v>#VALUE!</v>
      </c>
      <c r="E545" s="13" t="e">
        <f t="shared" si="51"/>
        <v>#VALUE!</v>
      </c>
      <c r="F545" s="13" t="e">
        <f t="shared" si="52"/>
        <v>#VALUE!</v>
      </c>
      <c r="G545" s="13" t="e">
        <f t="shared" si="53"/>
        <v>#VALUE!</v>
      </c>
    </row>
    <row r="546" spans="2:7" ht="21.95" customHeight="1" x14ac:dyDescent="0.25">
      <c r="B546" s="9" t="e">
        <f t="shared" si="48"/>
        <v>#VALUE!</v>
      </c>
      <c r="C546" s="10" t="e">
        <f t="shared" si="49"/>
        <v>#VALUE!</v>
      </c>
      <c r="D546" s="13" t="e">
        <f t="shared" si="50"/>
        <v>#VALUE!</v>
      </c>
      <c r="E546" s="13" t="e">
        <f t="shared" si="51"/>
        <v>#VALUE!</v>
      </c>
      <c r="F546" s="13" t="e">
        <f t="shared" si="52"/>
        <v>#VALUE!</v>
      </c>
      <c r="G546" s="13" t="e">
        <f t="shared" si="53"/>
        <v>#VALUE!</v>
      </c>
    </row>
    <row r="547" spans="2:7" ht="21.95" customHeight="1" x14ac:dyDescent="0.25">
      <c r="B547" s="9" t="e">
        <f t="shared" si="48"/>
        <v>#VALUE!</v>
      </c>
      <c r="C547" s="10" t="e">
        <f t="shared" si="49"/>
        <v>#VALUE!</v>
      </c>
      <c r="D547" s="13" t="e">
        <f t="shared" si="50"/>
        <v>#VALUE!</v>
      </c>
      <c r="E547" s="13" t="e">
        <f t="shared" si="51"/>
        <v>#VALUE!</v>
      </c>
      <c r="F547" s="13" t="e">
        <f t="shared" si="52"/>
        <v>#VALUE!</v>
      </c>
      <c r="G547" s="13" t="e">
        <f t="shared" si="53"/>
        <v>#VALUE!</v>
      </c>
    </row>
    <row r="548" spans="2:7" ht="21.95" customHeight="1" x14ac:dyDescent="0.25">
      <c r="B548" s="9" t="e">
        <f t="shared" si="48"/>
        <v>#VALUE!</v>
      </c>
      <c r="C548" s="10" t="e">
        <f t="shared" si="49"/>
        <v>#VALUE!</v>
      </c>
      <c r="D548" s="13" t="e">
        <f t="shared" si="50"/>
        <v>#VALUE!</v>
      </c>
      <c r="E548" s="13" t="e">
        <f t="shared" si="51"/>
        <v>#VALUE!</v>
      </c>
      <c r="F548" s="13" t="e">
        <f t="shared" si="52"/>
        <v>#VALUE!</v>
      </c>
      <c r="G548" s="13" t="e">
        <f t="shared" si="53"/>
        <v>#VALUE!</v>
      </c>
    </row>
    <row r="549" spans="2:7" ht="21.95" customHeight="1" x14ac:dyDescent="0.25">
      <c r="B549" s="9" t="e">
        <f t="shared" si="48"/>
        <v>#VALUE!</v>
      </c>
      <c r="C549" s="10" t="e">
        <f t="shared" si="49"/>
        <v>#VALUE!</v>
      </c>
      <c r="D549" s="13" t="e">
        <f t="shared" si="50"/>
        <v>#VALUE!</v>
      </c>
      <c r="E549" s="13" t="e">
        <f t="shared" si="51"/>
        <v>#VALUE!</v>
      </c>
      <c r="F549" s="13" t="e">
        <f t="shared" si="52"/>
        <v>#VALUE!</v>
      </c>
      <c r="G549" s="13" t="e">
        <f t="shared" si="53"/>
        <v>#VALUE!</v>
      </c>
    </row>
    <row r="550" spans="2:7" ht="21.95" customHeight="1" x14ac:dyDescent="0.25">
      <c r="B550" s="9" t="e">
        <f t="shared" si="48"/>
        <v>#VALUE!</v>
      </c>
      <c r="C550" s="10" t="e">
        <f t="shared" si="49"/>
        <v>#VALUE!</v>
      </c>
      <c r="D550" s="13" t="e">
        <f t="shared" si="50"/>
        <v>#VALUE!</v>
      </c>
      <c r="E550" s="13" t="e">
        <f t="shared" si="51"/>
        <v>#VALUE!</v>
      </c>
      <c r="F550" s="13" t="e">
        <f t="shared" si="52"/>
        <v>#VALUE!</v>
      </c>
      <c r="G550" s="13" t="e">
        <f t="shared" si="53"/>
        <v>#VALUE!</v>
      </c>
    </row>
    <row r="551" spans="2:7" ht="21.95" customHeight="1" x14ac:dyDescent="0.25">
      <c r="B551" s="9" t="e">
        <f t="shared" si="48"/>
        <v>#VALUE!</v>
      </c>
      <c r="C551" s="10" t="e">
        <f t="shared" si="49"/>
        <v>#VALUE!</v>
      </c>
      <c r="D551" s="13" t="e">
        <f t="shared" si="50"/>
        <v>#VALUE!</v>
      </c>
      <c r="E551" s="13" t="e">
        <f t="shared" si="51"/>
        <v>#VALUE!</v>
      </c>
      <c r="F551" s="13" t="e">
        <f t="shared" si="52"/>
        <v>#VALUE!</v>
      </c>
      <c r="G551" s="13" t="e">
        <f t="shared" si="53"/>
        <v>#VALUE!</v>
      </c>
    </row>
    <row r="552" spans="2:7" ht="21.95" customHeight="1" x14ac:dyDescent="0.25">
      <c r="B552" s="9" t="e">
        <f t="shared" si="48"/>
        <v>#VALUE!</v>
      </c>
      <c r="C552" s="10" t="e">
        <f t="shared" si="49"/>
        <v>#VALUE!</v>
      </c>
      <c r="D552" s="13" t="e">
        <f t="shared" si="50"/>
        <v>#VALUE!</v>
      </c>
      <c r="E552" s="13" t="e">
        <f t="shared" si="51"/>
        <v>#VALUE!</v>
      </c>
      <c r="F552" s="13" t="e">
        <f t="shared" si="52"/>
        <v>#VALUE!</v>
      </c>
      <c r="G552" s="13" t="e">
        <f t="shared" si="53"/>
        <v>#VALUE!</v>
      </c>
    </row>
    <row r="553" spans="2:7" ht="21.95" customHeight="1" x14ac:dyDescent="0.25">
      <c r="B553" s="9" t="e">
        <f t="shared" si="48"/>
        <v>#VALUE!</v>
      </c>
      <c r="C553" s="10" t="e">
        <f t="shared" si="49"/>
        <v>#VALUE!</v>
      </c>
      <c r="D553" s="13" t="e">
        <f t="shared" si="50"/>
        <v>#VALUE!</v>
      </c>
      <c r="E553" s="13" t="e">
        <f t="shared" si="51"/>
        <v>#VALUE!</v>
      </c>
      <c r="F553" s="13" t="e">
        <f t="shared" si="52"/>
        <v>#VALUE!</v>
      </c>
      <c r="G553" s="13" t="e">
        <f t="shared" si="53"/>
        <v>#VALUE!</v>
      </c>
    </row>
    <row r="554" spans="2:7" ht="21.95" customHeight="1" x14ac:dyDescent="0.25">
      <c r="B554" s="9" t="e">
        <f t="shared" si="48"/>
        <v>#VALUE!</v>
      </c>
      <c r="C554" s="10" t="e">
        <f t="shared" si="49"/>
        <v>#VALUE!</v>
      </c>
      <c r="D554" s="13" t="e">
        <f t="shared" si="50"/>
        <v>#VALUE!</v>
      </c>
      <c r="E554" s="13" t="e">
        <f t="shared" si="51"/>
        <v>#VALUE!</v>
      </c>
      <c r="F554" s="13" t="e">
        <f t="shared" si="52"/>
        <v>#VALUE!</v>
      </c>
      <c r="G554" s="13" t="e">
        <f t="shared" si="53"/>
        <v>#VALUE!</v>
      </c>
    </row>
    <row r="555" spans="2:7" ht="21.95" customHeight="1" x14ac:dyDescent="0.25">
      <c r="B555" s="9" t="e">
        <f t="shared" si="48"/>
        <v>#VALUE!</v>
      </c>
      <c r="C555" s="10" t="e">
        <f t="shared" si="49"/>
        <v>#VALUE!</v>
      </c>
      <c r="D555" s="13" t="e">
        <f t="shared" si="50"/>
        <v>#VALUE!</v>
      </c>
      <c r="E555" s="13" t="e">
        <f t="shared" si="51"/>
        <v>#VALUE!</v>
      </c>
      <c r="F555" s="13" t="e">
        <f t="shared" si="52"/>
        <v>#VALUE!</v>
      </c>
      <c r="G555" s="13" t="e">
        <f t="shared" si="53"/>
        <v>#VALUE!</v>
      </c>
    </row>
    <row r="556" spans="2:7" ht="21.95" customHeight="1" x14ac:dyDescent="0.25">
      <c r="B556" s="9" t="e">
        <f t="shared" si="48"/>
        <v>#VALUE!</v>
      </c>
      <c r="C556" s="10" t="e">
        <f t="shared" si="49"/>
        <v>#VALUE!</v>
      </c>
      <c r="D556" s="13" t="e">
        <f t="shared" si="50"/>
        <v>#VALUE!</v>
      </c>
      <c r="E556" s="13" t="e">
        <f t="shared" si="51"/>
        <v>#VALUE!</v>
      </c>
      <c r="F556" s="13" t="e">
        <f t="shared" si="52"/>
        <v>#VALUE!</v>
      </c>
      <c r="G556" s="13" t="e">
        <f t="shared" si="53"/>
        <v>#VALUE!</v>
      </c>
    </row>
    <row r="557" spans="2:7" ht="21.95" customHeight="1" x14ac:dyDescent="0.25">
      <c r="B557" s="9" t="e">
        <f t="shared" si="48"/>
        <v>#VALUE!</v>
      </c>
      <c r="C557" s="10" t="e">
        <f t="shared" si="49"/>
        <v>#VALUE!</v>
      </c>
      <c r="D557" s="13" t="e">
        <f t="shared" si="50"/>
        <v>#VALUE!</v>
      </c>
      <c r="E557" s="13" t="e">
        <f t="shared" si="51"/>
        <v>#VALUE!</v>
      </c>
      <c r="F557" s="13" t="e">
        <f t="shared" si="52"/>
        <v>#VALUE!</v>
      </c>
      <c r="G557" s="13" t="e">
        <f t="shared" si="53"/>
        <v>#VALUE!</v>
      </c>
    </row>
    <row r="558" spans="2:7" ht="21.95" customHeight="1" x14ac:dyDescent="0.25">
      <c r="B558" s="9" t="e">
        <f t="shared" si="48"/>
        <v>#VALUE!</v>
      </c>
      <c r="C558" s="10" t="e">
        <f t="shared" si="49"/>
        <v>#VALUE!</v>
      </c>
      <c r="D558" s="13" t="e">
        <f t="shared" si="50"/>
        <v>#VALUE!</v>
      </c>
      <c r="E558" s="13" t="e">
        <f t="shared" si="51"/>
        <v>#VALUE!</v>
      </c>
      <c r="F558" s="13" t="e">
        <f t="shared" si="52"/>
        <v>#VALUE!</v>
      </c>
      <c r="G558" s="13" t="e">
        <f t="shared" si="53"/>
        <v>#VALUE!</v>
      </c>
    </row>
    <row r="559" spans="2:7" ht="21.95" customHeight="1" x14ac:dyDescent="0.25">
      <c r="B559" s="9" t="e">
        <f t="shared" si="48"/>
        <v>#VALUE!</v>
      </c>
      <c r="C559" s="10" t="e">
        <f t="shared" si="49"/>
        <v>#VALUE!</v>
      </c>
      <c r="D559" s="13" t="e">
        <f t="shared" si="50"/>
        <v>#VALUE!</v>
      </c>
      <c r="E559" s="13" t="e">
        <f t="shared" si="51"/>
        <v>#VALUE!</v>
      </c>
      <c r="F559" s="13" t="e">
        <f t="shared" si="52"/>
        <v>#VALUE!</v>
      </c>
      <c r="G559" s="13" t="e">
        <f t="shared" si="53"/>
        <v>#VALUE!</v>
      </c>
    </row>
    <row r="560" spans="2:7" ht="21.95" customHeight="1" x14ac:dyDescent="0.25">
      <c r="B560" s="9" t="e">
        <f t="shared" si="48"/>
        <v>#VALUE!</v>
      </c>
      <c r="C560" s="10" t="e">
        <f t="shared" si="49"/>
        <v>#VALUE!</v>
      </c>
      <c r="D560" s="13" t="e">
        <f t="shared" si="50"/>
        <v>#VALUE!</v>
      </c>
      <c r="E560" s="13" t="e">
        <f t="shared" si="51"/>
        <v>#VALUE!</v>
      </c>
      <c r="F560" s="13" t="e">
        <f t="shared" si="52"/>
        <v>#VALUE!</v>
      </c>
      <c r="G560" s="13" t="e">
        <f t="shared" si="53"/>
        <v>#VALUE!</v>
      </c>
    </row>
    <row r="561" spans="2:7" ht="21.95" customHeight="1" x14ac:dyDescent="0.25">
      <c r="B561" s="9" t="e">
        <f t="shared" si="48"/>
        <v>#VALUE!</v>
      </c>
      <c r="C561" s="10" t="e">
        <f t="shared" si="49"/>
        <v>#VALUE!</v>
      </c>
      <c r="D561" s="13" t="e">
        <f t="shared" si="50"/>
        <v>#VALUE!</v>
      </c>
      <c r="E561" s="13" t="e">
        <f t="shared" si="51"/>
        <v>#VALUE!</v>
      </c>
      <c r="F561" s="13" t="e">
        <f t="shared" si="52"/>
        <v>#VALUE!</v>
      </c>
      <c r="G561" s="13" t="e">
        <f t="shared" si="53"/>
        <v>#VALUE!</v>
      </c>
    </row>
    <row r="562" spans="2:7" ht="21.95" customHeight="1" x14ac:dyDescent="0.25">
      <c r="B562" s="9" t="e">
        <f t="shared" si="48"/>
        <v>#VALUE!</v>
      </c>
      <c r="C562" s="10" t="e">
        <f t="shared" si="49"/>
        <v>#VALUE!</v>
      </c>
      <c r="D562" s="13" t="e">
        <f t="shared" si="50"/>
        <v>#VALUE!</v>
      </c>
      <c r="E562" s="13" t="e">
        <f t="shared" si="51"/>
        <v>#VALUE!</v>
      </c>
      <c r="F562" s="13" t="e">
        <f t="shared" si="52"/>
        <v>#VALUE!</v>
      </c>
      <c r="G562" s="13" t="e">
        <f t="shared" si="53"/>
        <v>#VALUE!</v>
      </c>
    </row>
    <row r="563" spans="2:7" ht="21.95" customHeight="1" x14ac:dyDescent="0.25">
      <c r="B563" s="9" t="e">
        <f t="shared" si="48"/>
        <v>#VALUE!</v>
      </c>
      <c r="C563" s="10" t="e">
        <f t="shared" si="49"/>
        <v>#VALUE!</v>
      </c>
      <c r="D563" s="13" t="e">
        <f t="shared" si="50"/>
        <v>#VALUE!</v>
      </c>
      <c r="E563" s="13" t="e">
        <f t="shared" si="51"/>
        <v>#VALUE!</v>
      </c>
      <c r="F563" s="13" t="e">
        <f t="shared" si="52"/>
        <v>#VALUE!</v>
      </c>
      <c r="G563" s="13" t="e">
        <f t="shared" si="53"/>
        <v>#VALUE!</v>
      </c>
    </row>
    <row r="564" spans="2:7" ht="21.95" customHeight="1" x14ac:dyDescent="0.25">
      <c r="B564" s="9" t="e">
        <f t="shared" si="48"/>
        <v>#VALUE!</v>
      </c>
      <c r="C564" s="10" t="e">
        <f t="shared" si="49"/>
        <v>#VALUE!</v>
      </c>
      <c r="D564" s="13" t="e">
        <f t="shared" si="50"/>
        <v>#VALUE!</v>
      </c>
      <c r="E564" s="13" t="e">
        <f t="shared" si="51"/>
        <v>#VALUE!</v>
      </c>
      <c r="F564" s="13" t="e">
        <f t="shared" si="52"/>
        <v>#VALUE!</v>
      </c>
      <c r="G564" s="13" t="e">
        <f t="shared" si="53"/>
        <v>#VALUE!</v>
      </c>
    </row>
    <row r="565" spans="2:7" ht="21.95" customHeight="1" x14ac:dyDescent="0.25">
      <c r="B565" s="9" t="e">
        <f t="shared" si="48"/>
        <v>#VALUE!</v>
      </c>
      <c r="C565" s="10" t="e">
        <f t="shared" si="49"/>
        <v>#VALUE!</v>
      </c>
      <c r="D565" s="13" t="e">
        <f t="shared" si="50"/>
        <v>#VALUE!</v>
      </c>
      <c r="E565" s="13" t="e">
        <f t="shared" si="51"/>
        <v>#VALUE!</v>
      </c>
      <c r="F565" s="13" t="e">
        <f t="shared" si="52"/>
        <v>#VALUE!</v>
      </c>
      <c r="G565" s="13" t="e">
        <f t="shared" si="53"/>
        <v>#VALUE!</v>
      </c>
    </row>
    <row r="566" spans="2:7" ht="21.95" customHeight="1" x14ac:dyDescent="0.25">
      <c r="B566" s="9" t="e">
        <f t="shared" si="48"/>
        <v>#VALUE!</v>
      </c>
      <c r="C566" s="10" t="e">
        <f t="shared" si="49"/>
        <v>#VALUE!</v>
      </c>
      <c r="D566" s="13" t="e">
        <f t="shared" si="50"/>
        <v>#VALUE!</v>
      </c>
      <c r="E566" s="13" t="e">
        <f t="shared" si="51"/>
        <v>#VALUE!</v>
      </c>
      <c r="F566" s="13" t="e">
        <f t="shared" si="52"/>
        <v>#VALUE!</v>
      </c>
      <c r="G566" s="13" t="e">
        <f t="shared" si="53"/>
        <v>#VALUE!</v>
      </c>
    </row>
    <row r="567" spans="2:7" ht="21.95" customHeight="1" x14ac:dyDescent="0.25">
      <c r="B567" s="9" t="e">
        <f t="shared" si="48"/>
        <v>#VALUE!</v>
      </c>
      <c r="C567" s="10" t="e">
        <f t="shared" si="49"/>
        <v>#VALUE!</v>
      </c>
      <c r="D567" s="13" t="e">
        <f t="shared" si="50"/>
        <v>#VALUE!</v>
      </c>
      <c r="E567" s="13" t="e">
        <f t="shared" si="51"/>
        <v>#VALUE!</v>
      </c>
      <c r="F567" s="13" t="e">
        <f t="shared" si="52"/>
        <v>#VALUE!</v>
      </c>
      <c r="G567" s="13" t="e">
        <f t="shared" si="53"/>
        <v>#VALUE!</v>
      </c>
    </row>
    <row r="568" spans="2:7" ht="21.95" customHeight="1" x14ac:dyDescent="0.25">
      <c r="B568" s="9" t="e">
        <f t="shared" si="48"/>
        <v>#VALUE!</v>
      </c>
      <c r="C568" s="10" t="e">
        <f t="shared" si="49"/>
        <v>#VALUE!</v>
      </c>
      <c r="D568" s="13" t="e">
        <f t="shared" si="50"/>
        <v>#VALUE!</v>
      </c>
      <c r="E568" s="13" t="e">
        <f t="shared" si="51"/>
        <v>#VALUE!</v>
      </c>
      <c r="F568" s="13" t="e">
        <f t="shared" si="52"/>
        <v>#VALUE!</v>
      </c>
      <c r="G568" s="13" t="e">
        <f t="shared" si="53"/>
        <v>#VALUE!</v>
      </c>
    </row>
    <row r="569" spans="2:7" ht="21.95" customHeight="1" x14ac:dyDescent="0.25">
      <c r="B569" s="9" t="e">
        <f t="shared" si="48"/>
        <v>#VALUE!</v>
      </c>
      <c r="C569" s="10" t="e">
        <f t="shared" si="49"/>
        <v>#VALUE!</v>
      </c>
      <c r="D569" s="13" t="e">
        <f t="shared" si="50"/>
        <v>#VALUE!</v>
      </c>
      <c r="E569" s="13" t="e">
        <f t="shared" si="51"/>
        <v>#VALUE!</v>
      </c>
      <c r="F569" s="13" t="e">
        <f t="shared" si="52"/>
        <v>#VALUE!</v>
      </c>
      <c r="G569" s="13" t="e">
        <f t="shared" si="53"/>
        <v>#VALUE!</v>
      </c>
    </row>
    <row r="570" spans="2:7" ht="21.95" customHeight="1" x14ac:dyDescent="0.25">
      <c r="B570" s="9" t="e">
        <f t="shared" si="48"/>
        <v>#VALUE!</v>
      </c>
      <c r="C570" s="10" t="e">
        <f t="shared" si="49"/>
        <v>#VALUE!</v>
      </c>
      <c r="D570" s="13" t="e">
        <f t="shared" si="50"/>
        <v>#VALUE!</v>
      </c>
      <c r="E570" s="13" t="e">
        <f t="shared" si="51"/>
        <v>#VALUE!</v>
      </c>
      <c r="F570" s="13" t="e">
        <f t="shared" si="52"/>
        <v>#VALUE!</v>
      </c>
      <c r="G570" s="13" t="e">
        <f t="shared" si="53"/>
        <v>#VALUE!</v>
      </c>
    </row>
    <row r="571" spans="2:7" ht="21.95" customHeight="1" x14ac:dyDescent="0.25">
      <c r="B571" s="9" t="e">
        <f t="shared" si="48"/>
        <v>#VALUE!</v>
      </c>
      <c r="C571" s="10" t="e">
        <f t="shared" si="49"/>
        <v>#VALUE!</v>
      </c>
      <c r="D571" s="13" t="e">
        <f t="shared" si="50"/>
        <v>#VALUE!</v>
      </c>
      <c r="E571" s="13" t="e">
        <f t="shared" si="51"/>
        <v>#VALUE!</v>
      </c>
      <c r="F571" s="13" t="e">
        <f t="shared" si="52"/>
        <v>#VALUE!</v>
      </c>
      <c r="G571" s="13" t="e">
        <f t="shared" si="53"/>
        <v>#VALUE!</v>
      </c>
    </row>
    <row r="572" spans="2:7" ht="21.95" customHeight="1" x14ac:dyDescent="0.25">
      <c r="B572" s="9" t="e">
        <f t="shared" si="48"/>
        <v>#VALUE!</v>
      </c>
      <c r="C572" s="10" t="e">
        <f t="shared" si="49"/>
        <v>#VALUE!</v>
      </c>
      <c r="D572" s="13" t="e">
        <f t="shared" si="50"/>
        <v>#VALUE!</v>
      </c>
      <c r="E572" s="13" t="e">
        <f t="shared" si="51"/>
        <v>#VALUE!</v>
      </c>
      <c r="F572" s="13" t="e">
        <f t="shared" si="52"/>
        <v>#VALUE!</v>
      </c>
      <c r="G572" s="13" t="e">
        <f t="shared" si="53"/>
        <v>#VALUE!</v>
      </c>
    </row>
    <row r="573" spans="2:7" ht="21.95" customHeight="1" x14ac:dyDescent="0.25">
      <c r="B573" s="9" t="e">
        <f t="shared" si="48"/>
        <v>#VALUE!</v>
      </c>
      <c r="C573" s="10" t="e">
        <f t="shared" si="49"/>
        <v>#VALUE!</v>
      </c>
      <c r="D573" s="13" t="e">
        <f t="shared" si="50"/>
        <v>#VALUE!</v>
      </c>
      <c r="E573" s="13" t="e">
        <f t="shared" si="51"/>
        <v>#VALUE!</v>
      </c>
      <c r="F573" s="13" t="e">
        <f t="shared" si="52"/>
        <v>#VALUE!</v>
      </c>
      <c r="G573" s="13" t="e">
        <f t="shared" si="53"/>
        <v>#VALUE!</v>
      </c>
    </row>
    <row r="574" spans="2:7" ht="21.95" customHeight="1" x14ac:dyDescent="0.25">
      <c r="B574" s="9" t="e">
        <f t="shared" si="48"/>
        <v>#VALUE!</v>
      </c>
      <c r="C574" s="10" t="e">
        <f t="shared" si="49"/>
        <v>#VALUE!</v>
      </c>
      <c r="D574" s="13" t="e">
        <f t="shared" si="50"/>
        <v>#VALUE!</v>
      </c>
      <c r="E574" s="13" t="e">
        <f t="shared" si="51"/>
        <v>#VALUE!</v>
      </c>
      <c r="F574" s="13" t="e">
        <f t="shared" si="52"/>
        <v>#VALUE!</v>
      </c>
      <c r="G574" s="13" t="e">
        <f t="shared" si="53"/>
        <v>#VALUE!</v>
      </c>
    </row>
    <row r="575" spans="2:7" ht="21.95" customHeight="1" x14ac:dyDescent="0.25">
      <c r="B575" s="9" t="e">
        <f t="shared" si="48"/>
        <v>#VALUE!</v>
      </c>
      <c r="C575" s="10" t="e">
        <f t="shared" si="49"/>
        <v>#VALUE!</v>
      </c>
      <c r="D575" s="13" t="e">
        <f t="shared" si="50"/>
        <v>#VALUE!</v>
      </c>
      <c r="E575" s="13" t="e">
        <f t="shared" si="51"/>
        <v>#VALUE!</v>
      </c>
      <c r="F575" s="13" t="e">
        <f t="shared" si="52"/>
        <v>#VALUE!</v>
      </c>
      <c r="G575" s="13" t="e">
        <f t="shared" si="53"/>
        <v>#VALUE!</v>
      </c>
    </row>
    <row r="576" spans="2:7" ht="21.95" customHeight="1" x14ac:dyDescent="0.25">
      <c r="B576" s="9" t="e">
        <f t="shared" si="48"/>
        <v>#VALUE!</v>
      </c>
      <c r="C576" s="10" t="e">
        <f t="shared" si="49"/>
        <v>#VALUE!</v>
      </c>
      <c r="D576" s="13" t="e">
        <f t="shared" si="50"/>
        <v>#VALUE!</v>
      </c>
      <c r="E576" s="13" t="e">
        <f t="shared" si="51"/>
        <v>#VALUE!</v>
      </c>
      <c r="F576" s="13" t="e">
        <f t="shared" si="52"/>
        <v>#VALUE!</v>
      </c>
      <c r="G576" s="13" t="e">
        <f t="shared" si="53"/>
        <v>#VALUE!</v>
      </c>
    </row>
    <row r="577" spans="2:7" ht="21.95" customHeight="1" x14ac:dyDescent="0.25">
      <c r="B577" s="9" t="e">
        <f t="shared" si="48"/>
        <v>#VALUE!</v>
      </c>
      <c r="C577" s="10" t="e">
        <f t="shared" si="49"/>
        <v>#VALUE!</v>
      </c>
      <c r="D577" s="13" t="e">
        <f t="shared" si="50"/>
        <v>#VALUE!</v>
      </c>
      <c r="E577" s="13" t="e">
        <f t="shared" si="51"/>
        <v>#VALUE!</v>
      </c>
      <c r="F577" s="13" t="e">
        <f t="shared" si="52"/>
        <v>#VALUE!</v>
      </c>
      <c r="G577" s="13" t="e">
        <f t="shared" si="53"/>
        <v>#VALUE!</v>
      </c>
    </row>
    <row r="578" spans="2:7" ht="21.95" customHeight="1" x14ac:dyDescent="0.25">
      <c r="B578" s="9" t="e">
        <f t="shared" si="48"/>
        <v>#VALUE!</v>
      </c>
      <c r="C578" s="10" t="e">
        <f t="shared" si="49"/>
        <v>#VALUE!</v>
      </c>
      <c r="D578" s="13" t="e">
        <f t="shared" si="50"/>
        <v>#VALUE!</v>
      </c>
      <c r="E578" s="13" t="e">
        <f t="shared" si="51"/>
        <v>#VALUE!</v>
      </c>
      <c r="F578" s="13" t="e">
        <f t="shared" si="52"/>
        <v>#VALUE!</v>
      </c>
      <c r="G578" s="13" t="e">
        <f t="shared" si="53"/>
        <v>#VALUE!</v>
      </c>
    </row>
    <row r="579" spans="2:7" ht="21.95" customHeight="1" x14ac:dyDescent="0.25">
      <c r="B579" s="9" t="e">
        <f t="shared" si="48"/>
        <v>#VALUE!</v>
      </c>
      <c r="C579" s="10" t="e">
        <f t="shared" si="49"/>
        <v>#VALUE!</v>
      </c>
      <c r="D579" s="13" t="e">
        <f t="shared" si="50"/>
        <v>#VALUE!</v>
      </c>
      <c r="E579" s="13" t="e">
        <f t="shared" si="51"/>
        <v>#VALUE!</v>
      </c>
      <c r="F579" s="13" t="e">
        <f t="shared" si="52"/>
        <v>#VALUE!</v>
      </c>
      <c r="G579" s="13" t="e">
        <f t="shared" si="53"/>
        <v>#VALUE!</v>
      </c>
    </row>
    <row r="580" spans="2:7" ht="21.95" customHeight="1" x14ac:dyDescent="0.25">
      <c r="B580" s="9" t="e">
        <f t="shared" si="48"/>
        <v>#VALUE!</v>
      </c>
      <c r="C580" s="10" t="e">
        <f t="shared" si="49"/>
        <v>#VALUE!</v>
      </c>
      <c r="D580" s="13" t="e">
        <f t="shared" si="50"/>
        <v>#VALUE!</v>
      </c>
      <c r="E580" s="13" t="e">
        <f t="shared" si="51"/>
        <v>#VALUE!</v>
      </c>
      <c r="F580" s="13" t="e">
        <f t="shared" si="52"/>
        <v>#VALUE!</v>
      </c>
      <c r="G580" s="13" t="e">
        <f t="shared" si="53"/>
        <v>#VALUE!</v>
      </c>
    </row>
    <row r="581" spans="2:7" ht="21.95" customHeight="1" x14ac:dyDescent="0.25">
      <c r="B581" s="9" t="e">
        <f t="shared" si="48"/>
        <v>#VALUE!</v>
      </c>
      <c r="C581" s="10" t="e">
        <f t="shared" si="49"/>
        <v>#VALUE!</v>
      </c>
      <c r="D581" s="13" t="e">
        <f t="shared" si="50"/>
        <v>#VALUE!</v>
      </c>
      <c r="E581" s="13" t="e">
        <f t="shared" si="51"/>
        <v>#VALUE!</v>
      </c>
      <c r="F581" s="13" t="e">
        <f t="shared" si="52"/>
        <v>#VALUE!</v>
      </c>
      <c r="G581" s="13" t="e">
        <f t="shared" si="53"/>
        <v>#VALUE!</v>
      </c>
    </row>
    <row r="582" spans="2:7" ht="21.95" customHeight="1" x14ac:dyDescent="0.25">
      <c r="B582" s="9" t="e">
        <f t="shared" si="48"/>
        <v>#VALUE!</v>
      </c>
      <c r="C582" s="10" t="e">
        <f t="shared" si="49"/>
        <v>#VALUE!</v>
      </c>
      <c r="D582" s="13" t="e">
        <f t="shared" si="50"/>
        <v>#VALUE!</v>
      </c>
      <c r="E582" s="13" t="e">
        <f t="shared" si="51"/>
        <v>#VALUE!</v>
      </c>
      <c r="F582" s="13" t="e">
        <f t="shared" si="52"/>
        <v>#VALUE!</v>
      </c>
      <c r="G582" s="13" t="e">
        <f t="shared" si="53"/>
        <v>#VALUE!</v>
      </c>
    </row>
    <row r="583" spans="2:7" ht="21.95" customHeight="1" x14ac:dyDescent="0.25">
      <c r="B583" s="9" t="e">
        <f t="shared" si="48"/>
        <v>#VALUE!</v>
      </c>
      <c r="C583" s="10" t="e">
        <f t="shared" si="49"/>
        <v>#VALUE!</v>
      </c>
      <c r="D583" s="13" t="e">
        <f t="shared" si="50"/>
        <v>#VALUE!</v>
      </c>
      <c r="E583" s="13" t="e">
        <f t="shared" si="51"/>
        <v>#VALUE!</v>
      </c>
      <c r="F583" s="13" t="e">
        <f t="shared" si="52"/>
        <v>#VALUE!</v>
      </c>
      <c r="G583" s="13" t="e">
        <f t="shared" si="53"/>
        <v>#VALUE!</v>
      </c>
    </row>
    <row r="584" spans="2:7" ht="21.95" customHeight="1" x14ac:dyDescent="0.25">
      <c r="B584" s="9" t="e">
        <f t="shared" si="48"/>
        <v>#VALUE!</v>
      </c>
      <c r="C584" s="10" t="e">
        <f t="shared" si="49"/>
        <v>#VALUE!</v>
      </c>
      <c r="D584" s="13" t="e">
        <f t="shared" si="50"/>
        <v>#VALUE!</v>
      </c>
      <c r="E584" s="13" t="e">
        <f t="shared" si="51"/>
        <v>#VALUE!</v>
      </c>
      <c r="F584" s="13" t="e">
        <f t="shared" si="52"/>
        <v>#VALUE!</v>
      </c>
      <c r="G584" s="13" t="e">
        <f t="shared" si="53"/>
        <v>#VALUE!</v>
      </c>
    </row>
    <row r="585" spans="2:7" ht="21.95" customHeight="1" x14ac:dyDescent="0.25">
      <c r="B585" s="9" t="e">
        <f t="shared" si="48"/>
        <v>#VALUE!</v>
      </c>
      <c r="C585" s="10" t="e">
        <f t="shared" si="49"/>
        <v>#VALUE!</v>
      </c>
      <c r="D585" s="13" t="e">
        <f t="shared" si="50"/>
        <v>#VALUE!</v>
      </c>
      <c r="E585" s="13" t="e">
        <f t="shared" si="51"/>
        <v>#VALUE!</v>
      </c>
      <c r="F585" s="13" t="e">
        <f t="shared" si="52"/>
        <v>#VALUE!</v>
      </c>
      <c r="G585" s="13" t="e">
        <f t="shared" si="53"/>
        <v>#VALUE!</v>
      </c>
    </row>
    <row r="586" spans="2:7" ht="21.95" customHeight="1" x14ac:dyDescent="0.25">
      <c r="B586" s="9" t="e">
        <f t="shared" si="48"/>
        <v>#VALUE!</v>
      </c>
      <c r="C586" s="10" t="e">
        <f t="shared" si="49"/>
        <v>#VALUE!</v>
      </c>
      <c r="D586" s="13" t="e">
        <f t="shared" si="50"/>
        <v>#VALUE!</v>
      </c>
      <c r="E586" s="13" t="e">
        <f t="shared" si="51"/>
        <v>#VALUE!</v>
      </c>
      <c r="F586" s="13" t="e">
        <f t="shared" si="52"/>
        <v>#VALUE!</v>
      </c>
      <c r="G586" s="13" t="e">
        <f t="shared" si="53"/>
        <v>#VALUE!</v>
      </c>
    </row>
    <row r="587" spans="2:7" ht="21.95" customHeight="1" x14ac:dyDescent="0.25">
      <c r="B587" s="9" t="e">
        <f t="shared" si="48"/>
        <v>#VALUE!</v>
      </c>
      <c r="C587" s="10" t="e">
        <f t="shared" si="49"/>
        <v>#VALUE!</v>
      </c>
      <c r="D587" s="13" t="e">
        <f t="shared" si="50"/>
        <v>#VALUE!</v>
      </c>
      <c r="E587" s="13" t="e">
        <f t="shared" si="51"/>
        <v>#VALUE!</v>
      </c>
      <c r="F587" s="13" t="e">
        <f t="shared" si="52"/>
        <v>#VALUE!</v>
      </c>
      <c r="G587" s="13" t="e">
        <f t="shared" si="53"/>
        <v>#VALUE!</v>
      </c>
    </row>
    <row r="588" spans="2:7" ht="21.95" customHeight="1" x14ac:dyDescent="0.25">
      <c r="B588" s="9" t="e">
        <f t="shared" si="48"/>
        <v>#VALUE!</v>
      </c>
      <c r="C588" s="10" t="e">
        <f t="shared" si="49"/>
        <v>#VALUE!</v>
      </c>
      <c r="D588" s="13" t="e">
        <f t="shared" si="50"/>
        <v>#VALUE!</v>
      </c>
      <c r="E588" s="13" t="e">
        <f t="shared" si="51"/>
        <v>#VALUE!</v>
      </c>
      <c r="F588" s="13" t="e">
        <f t="shared" si="52"/>
        <v>#VALUE!</v>
      </c>
      <c r="G588" s="13" t="e">
        <f t="shared" si="53"/>
        <v>#VALUE!</v>
      </c>
    </row>
    <row r="589" spans="2:7" ht="21.95" customHeight="1" x14ac:dyDescent="0.25">
      <c r="B589" s="9" t="e">
        <f t="shared" si="48"/>
        <v>#VALUE!</v>
      </c>
      <c r="C589" s="10" t="e">
        <f t="shared" si="49"/>
        <v>#VALUE!</v>
      </c>
      <c r="D589" s="13" t="e">
        <f t="shared" si="50"/>
        <v>#VALUE!</v>
      </c>
      <c r="E589" s="13" t="e">
        <f t="shared" si="51"/>
        <v>#VALUE!</v>
      </c>
      <c r="F589" s="13" t="e">
        <f t="shared" si="52"/>
        <v>#VALUE!</v>
      </c>
      <c r="G589" s="13" t="e">
        <f t="shared" si="53"/>
        <v>#VALUE!</v>
      </c>
    </row>
    <row r="590" spans="2:7" ht="21.95" customHeight="1" x14ac:dyDescent="0.25">
      <c r="B590" s="9" t="e">
        <f t="shared" si="48"/>
        <v>#VALUE!</v>
      </c>
      <c r="C590" s="10" t="e">
        <f t="shared" si="49"/>
        <v>#VALUE!</v>
      </c>
      <c r="D590" s="13" t="e">
        <f t="shared" si="50"/>
        <v>#VALUE!</v>
      </c>
      <c r="E590" s="13" t="e">
        <f t="shared" si="51"/>
        <v>#VALUE!</v>
      </c>
      <c r="F590" s="13" t="e">
        <f t="shared" si="52"/>
        <v>#VALUE!</v>
      </c>
      <c r="G590" s="13" t="e">
        <f t="shared" si="53"/>
        <v>#VALUE!</v>
      </c>
    </row>
    <row r="591" spans="2:7" ht="21.95" customHeight="1" x14ac:dyDescent="0.25">
      <c r="B591" s="9" t="e">
        <f t="shared" si="48"/>
        <v>#VALUE!</v>
      </c>
      <c r="C591" s="10" t="e">
        <f t="shared" si="49"/>
        <v>#VALUE!</v>
      </c>
      <c r="D591" s="13" t="e">
        <f t="shared" si="50"/>
        <v>#VALUE!</v>
      </c>
      <c r="E591" s="13" t="e">
        <f t="shared" si="51"/>
        <v>#VALUE!</v>
      </c>
      <c r="F591" s="13" t="e">
        <f t="shared" si="52"/>
        <v>#VALUE!</v>
      </c>
      <c r="G591" s="13" t="e">
        <f t="shared" si="53"/>
        <v>#VALUE!</v>
      </c>
    </row>
    <row r="592" spans="2:7" ht="21.95" customHeight="1" x14ac:dyDescent="0.25">
      <c r="B592" s="9" t="e">
        <f t="shared" si="48"/>
        <v>#VALUE!</v>
      </c>
      <c r="C592" s="10" t="e">
        <f t="shared" si="49"/>
        <v>#VALUE!</v>
      </c>
      <c r="D592" s="13" t="e">
        <f t="shared" si="50"/>
        <v>#VALUE!</v>
      </c>
      <c r="E592" s="13" t="e">
        <f t="shared" si="51"/>
        <v>#VALUE!</v>
      </c>
      <c r="F592" s="13" t="e">
        <f t="shared" si="52"/>
        <v>#VALUE!</v>
      </c>
      <c r="G592" s="13" t="e">
        <f t="shared" si="53"/>
        <v>#VALUE!</v>
      </c>
    </row>
    <row r="593" spans="2:7" ht="21.95" customHeight="1" x14ac:dyDescent="0.25">
      <c r="B593" s="9" t="e">
        <f t="shared" si="48"/>
        <v>#VALUE!</v>
      </c>
      <c r="C593" s="10" t="e">
        <f t="shared" si="49"/>
        <v>#VALUE!</v>
      </c>
      <c r="D593" s="13" t="e">
        <f t="shared" si="50"/>
        <v>#VALUE!</v>
      </c>
      <c r="E593" s="13" t="e">
        <f t="shared" si="51"/>
        <v>#VALUE!</v>
      </c>
      <c r="F593" s="13" t="e">
        <f t="shared" si="52"/>
        <v>#VALUE!</v>
      </c>
      <c r="G593" s="13" t="e">
        <f t="shared" si="53"/>
        <v>#VALUE!</v>
      </c>
    </row>
    <row r="594" spans="2:7" ht="21.95" customHeight="1" x14ac:dyDescent="0.25">
      <c r="B594" s="9" t="e">
        <f t="shared" ref="B594:B600" si="54">IF($G593&gt;0,B593+1,"")</f>
        <v>#VALUE!</v>
      </c>
      <c r="C594" s="10" t="e">
        <f t="shared" ref="C594:C600" si="55">IF($G593&gt;0,EOMONTH(C593,1),"")</f>
        <v>#VALUE!</v>
      </c>
      <c r="D594" s="13" t="e">
        <f t="shared" ref="D594:D600" si="56">IF($G593&gt;0,MIN($C$5,ROUND($G593+E594,2)),"")</f>
        <v>#VALUE!</v>
      </c>
      <c r="E594" s="13" t="e">
        <f t="shared" ref="E594:E600" si="57">IF($G593&gt;0,ROUND($G593*($C$10/12),2),"")</f>
        <v>#VALUE!</v>
      </c>
      <c r="F594" s="13" t="e">
        <f t="shared" ref="F594:F600" si="58">IF($G593&gt;0,ROUND($D594-E594,2),"")</f>
        <v>#VALUE!</v>
      </c>
      <c r="G594" s="13" t="e">
        <f t="shared" ref="G594:G600" si="59">IF($G593&gt;0,MAX(0,ROUND($G593-F594,2)),"")</f>
        <v>#VALUE!</v>
      </c>
    </row>
    <row r="595" spans="2:7" ht="21.95" customHeight="1" x14ac:dyDescent="0.25">
      <c r="B595" s="9" t="e">
        <f t="shared" si="54"/>
        <v>#VALUE!</v>
      </c>
      <c r="C595" s="10" t="e">
        <f t="shared" si="55"/>
        <v>#VALUE!</v>
      </c>
      <c r="D595" s="13" t="e">
        <f t="shared" si="56"/>
        <v>#VALUE!</v>
      </c>
      <c r="E595" s="13" t="e">
        <f t="shared" si="57"/>
        <v>#VALUE!</v>
      </c>
      <c r="F595" s="13" t="e">
        <f t="shared" si="58"/>
        <v>#VALUE!</v>
      </c>
      <c r="G595" s="13" t="e">
        <f t="shared" si="59"/>
        <v>#VALUE!</v>
      </c>
    </row>
    <row r="596" spans="2:7" ht="21.95" customHeight="1" x14ac:dyDescent="0.25">
      <c r="B596" s="9" t="e">
        <f t="shared" si="54"/>
        <v>#VALUE!</v>
      </c>
      <c r="C596" s="10" t="e">
        <f t="shared" si="55"/>
        <v>#VALUE!</v>
      </c>
      <c r="D596" s="13" t="e">
        <f t="shared" si="56"/>
        <v>#VALUE!</v>
      </c>
      <c r="E596" s="13" t="e">
        <f t="shared" si="57"/>
        <v>#VALUE!</v>
      </c>
      <c r="F596" s="13" t="e">
        <f t="shared" si="58"/>
        <v>#VALUE!</v>
      </c>
      <c r="G596" s="13" t="e">
        <f t="shared" si="59"/>
        <v>#VALUE!</v>
      </c>
    </row>
    <row r="597" spans="2:7" ht="21.95" customHeight="1" x14ac:dyDescent="0.25">
      <c r="B597" s="9" t="e">
        <f t="shared" si="54"/>
        <v>#VALUE!</v>
      </c>
      <c r="C597" s="10" t="e">
        <f t="shared" si="55"/>
        <v>#VALUE!</v>
      </c>
      <c r="D597" s="13" t="e">
        <f t="shared" si="56"/>
        <v>#VALUE!</v>
      </c>
      <c r="E597" s="13" t="e">
        <f t="shared" si="57"/>
        <v>#VALUE!</v>
      </c>
      <c r="F597" s="13" t="e">
        <f t="shared" si="58"/>
        <v>#VALUE!</v>
      </c>
      <c r="G597" s="13" t="e">
        <f t="shared" si="59"/>
        <v>#VALUE!</v>
      </c>
    </row>
    <row r="598" spans="2:7" ht="21.95" customHeight="1" x14ac:dyDescent="0.25">
      <c r="B598" s="9" t="e">
        <f t="shared" si="54"/>
        <v>#VALUE!</v>
      </c>
      <c r="C598" s="10" t="e">
        <f t="shared" si="55"/>
        <v>#VALUE!</v>
      </c>
      <c r="D598" s="13" t="e">
        <f t="shared" si="56"/>
        <v>#VALUE!</v>
      </c>
      <c r="E598" s="13" t="e">
        <f t="shared" si="57"/>
        <v>#VALUE!</v>
      </c>
      <c r="F598" s="13" t="e">
        <f t="shared" si="58"/>
        <v>#VALUE!</v>
      </c>
      <c r="G598" s="13" t="e">
        <f t="shared" si="59"/>
        <v>#VALUE!</v>
      </c>
    </row>
    <row r="599" spans="2:7" ht="21.95" customHeight="1" x14ac:dyDescent="0.25">
      <c r="B599" s="9" t="e">
        <f t="shared" si="54"/>
        <v>#VALUE!</v>
      </c>
      <c r="C599" s="10" t="e">
        <f t="shared" si="55"/>
        <v>#VALUE!</v>
      </c>
      <c r="D599" s="13" t="e">
        <f t="shared" si="56"/>
        <v>#VALUE!</v>
      </c>
      <c r="E599" s="13" t="e">
        <f t="shared" si="57"/>
        <v>#VALUE!</v>
      </c>
      <c r="F599" s="13" t="e">
        <f t="shared" si="58"/>
        <v>#VALUE!</v>
      </c>
      <c r="G599" s="13" t="e">
        <f t="shared" si="59"/>
        <v>#VALUE!</v>
      </c>
    </row>
    <row r="600" spans="2:7" ht="21.95" customHeight="1" x14ac:dyDescent="0.25">
      <c r="B600" s="9" t="e">
        <f t="shared" si="54"/>
        <v>#VALUE!</v>
      </c>
      <c r="C600" s="10" t="e">
        <f t="shared" si="55"/>
        <v>#VALUE!</v>
      </c>
      <c r="D600" s="13" t="e">
        <f t="shared" si="56"/>
        <v>#VALUE!</v>
      </c>
      <c r="E600" s="13" t="e">
        <f t="shared" si="57"/>
        <v>#VALUE!</v>
      </c>
      <c r="F600" s="13" t="e">
        <f t="shared" si="58"/>
        <v>#VALUE!</v>
      </c>
      <c r="G600" s="13" t="e">
        <f t="shared" si="59"/>
        <v>#VALUE!</v>
      </c>
    </row>
  </sheetData>
  <mergeCells count="7">
    <mergeCell ref="B14:G14"/>
    <mergeCell ref="B1:G1"/>
    <mergeCell ref="B2:G2"/>
    <mergeCell ref="B4:C4"/>
    <mergeCell ref="B8:C8"/>
    <mergeCell ref="F4:G4"/>
    <mergeCell ref="F8:G8"/>
  </mergeCells>
  <dataValidations count="4">
    <dataValidation type="decimal" operator="greaterThan" allowBlank="1" showInputMessage="1" showErrorMessage="1" sqref="C5" xr:uid="{00000000-0002-0000-0100-000000000000}">
      <formula1>0</formula1>
    </dataValidation>
    <dataValidation type="whole" operator="greaterThanOrEqual" allowBlank="1" showInputMessage="1" showErrorMessage="1" sqref="C9" xr:uid="{00000000-0002-0000-0100-000001000000}">
      <formula1>1</formula1>
    </dataValidation>
    <dataValidation type="decimal" allowBlank="1" showInputMessage="1" showErrorMessage="1" sqref="C10" xr:uid="{00000000-0002-0000-0100-000002000000}">
      <formula1>0</formula1>
      <formula2>1</formula2>
    </dataValidation>
    <dataValidation type="date" allowBlank="1" showInputMessage="1" showErrorMessage="1" sqref="C11" xr:uid="{00000000-0002-0000-0100-000003000000}">
      <formula1>36526</formula1>
      <formula2>73415</formula2>
    </dataValidation>
  </dataValidations>
  <pageMargins left="0.3" right="0.3" top="0.5" bottom="0.5" header="0.3" footer="0.3"/>
  <pageSetup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Ratenkredit-gesamter Kreditzins</vt:lpstr>
      <vt:lpstr>Leistbare Darlehenshöhe</vt:lpstr>
      <vt:lpstr>'Leistbare Darlehenshöhe'!Títulos_a_imprimir</vt:lpstr>
      <vt:lpstr>'Ratenkredit-gesamter Kreditzins'!Títulos_a_imprimir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Kreditrechner</dc:title>
  <dc:subject>Kreditrechner in Excel</dc:subject>
  <dc:creator>OpenAI</dc:creator>
  <cp:lastModifiedBy>Sergio Jiménez Canales</cp:lastModifiedBy>
  <dcterms:created xsi:type="dcterms:W3CDTF">2026-03-18T06:59:51Z</dcterms:created>
  <dcterms:modified xsi:type="dcterms:W3CDTF">2026-03-18T10:06:54Z</dcterms:modified>
</cp:coreProperties>
</file>