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Wochenplan" sheetId="1" state="visible" r:id="rId1"/>
  </sheets>
  <definedNames>
    <definedName name="LISTA_PERSONEN">Wochenplan!$O$2:$O$30</definedName>
    <definedName name="LISTA_DIAS">Wochenplan!$P$2:$P$8</definedName>
    <definedName name="_xlnm.Print_Titles" localSheetId="0">'Wochenplan'!$1:$5</definedName>
    <definedName name="_xlnm.Print_Area" localSheetId="0">'Wochenplan'!$A$1:$M$70</definedName>
  </definedNames>
  <calcPr calcId="124519" fullCalcOnLoad="1"/>
</workbook>
</file>

<file path=xl/styles.xml><?xml version="1.0" encoding="utf-8"?>
<styleSheet xmlns="http://schemas.openxmlformats.org/spreadsheetml/2006/main">
  <numFmts count="4">
    <numFmt numFmtId="164" formatCode="dd.mm.yyyy"/>
    <numFmt numFmtId="165" formatCode="ddd dd.mm"/>
    <numFmt numFmtId="166" formatCode="hh:mm"/>
    <numFmt numFmtId="167" formatCode="0.0"/>
  </numFmts>
  <fonts count="7">
    <font>
      <name val="Calibri"/>
      <family val="2"/>
      <color theme="1"/>
      <sz val="11"/>
      <scheme val="minor"/>
    </font>
    <font>
      <b val="1"/>
      <color rgb="00FFFFFF"/>
      <sz val="18"/>
    </font>
    <font>
      <b val="1"/>
      <color rgb="001F415A"/>
    </font>
    <font>
      <color rgb="001F415A"/>
      <sz val="10"/>
    </font>
    <font>
      <b val="1"/>
      <color rgb="00FFFFFF"/>
    </font>
    <font>
      <color rgb="001F415A"/>
    </font>
    <font>
      <b val="1"/>
      <color rgb="00FFFFFF"/>
      <sz val="12"/>
    </font>
  </fonts>
  <fills count="13">
    <fill>
      <patternFill/>
    </fill>
    <fill>
      <patternFill patternType="gray125"/>
    </fill>
    <fill>
      <patternFill patternType="solid">
        <fgColor rgb="0000484E"/>
      </patternFill>
    </fill>
    <fill>
      <patternFill patternType="solid">
        <fgColor rgb="00EEF3F4"/>
      </patternFill>
    </fill>
    <fill>
      <patternFill patternType="solid">
        <fgColor rgb="00F3F6F7"/>
      </patternFill>
    </fill>
    <fill>
      <patternFill patternType="solid">
        <fgColor rgb="00E9F3F3"/>
      </patternFill>
    </fill>
    <fill>
      <patternFill patternType="solid">
        <fgColor rgb="00E6EFF4"/>
      </patternFill>
    </fill>
    <fill>
      <patternFill patternType="solid">
        <fgColor rgb="00E9EEF6"/>
      </patternFill>
    </fill>
    <fill>
      <patternFill patternType="solid">
        <fgColor rgb="00EEF0F7"/>
      </patternFill>
    </fill>
    <fill>
      <patternFill patternType="solid">
        <fgColor rgb="00EAF2F6"/>
      </patternFill>
    </fill>
    <fill>
      <patternFill patternType="solid">
        <fgColor rgb="00F1F4F6"/>
      </patternFill>
    </fill>
    <fill>
      <patternFill patternType="solid">
        <fgColor rgb="00F4F6F7"/>
      </patternFill>
    </fill>
    <fill>
      <patternFill patternType="solid">
        <fgColor rgb="00F6F9FA"/>
      </patternFill>
    </fill>
  </fills>
  <borders count="19">
    <border>
      <left/>
      <right/>
      <top/>
      <bottom/>
      <diagonal/>
    </border>
    <border>
      <left style="thin">
        <color rgb="00D0D0D0"/>
      </left>
      <right style="thin">
        <color rgb="00D0D0D0"/>
      </right>
      <top style="thin">
        <color rgb="00D0D0D0"/>
      </top>
      <bottom style="thin">
        <color rgb="00D0D0D0"/>
      </bottom>
    </border>
    <border>
      <left style="thin">
        <color rgb="00D0D0D0"/>
      </left>
      <right style="thin">
        <color rgb="00D0D0D0"/>
      </right>
      <top style="thin">
        <color rgb="00D0D0D0"/>
      </top>
      <bottom style="medium">
        <color rgb="001F415A"/>
      </bottom>
    </border>
    <border>
      <left style="thin">
        <color rgb="00D0D0D0"/>
      </left>
      <right style="thin">
        <color rgb="00D0D0D0"/>
      </right>
      <top style="medium">
        <color rgb="001F415A"/>
      </top>
      <bottom style="thin">
        <color rgb="00D0D0D0"/>
      </bottom>
    </border>
    <border>
      <left style="medium">
        <color rgb="001F415A"/>
      </left>
      <right style="thin">
        <color rgb="00D0D0D0"/>
      </right>
      <top style="medium">
        <color rgb="001F415A"/>
      </top>
      <bottom style="thin">
        <color rgb="00D0D0D0"/>
      </bottom>
    </border>
    <border>
      <left style="thin">
        <color rgb="00D0D0D0"/>
      </left>
      <right style="medium">
        <color rgb="001F415A"/>
      </right>
      <top style="medium">
        <color rgb="001F415A"/>
      </top>
      <bottom style="thin">
        <color rgb="00D0D0D0"/>
      </bottom>
    </border>
    <border>
      <left style="medium">
        <color rgb="001F415A"/>
      </left>
      <right style="thin">
        <color rgb="00D0D0D0"/>
      </right>
      <top style="thin">
        <color rgb="00D0D0D0"/>
      </top>
      <bottom style="medium">
        <color rgb="001F415A"/>
      </bottom>
    </border>
    <border>
      <left style="thin">
        <color rgb="00D0D0D0"/>
      </left>
      <right style="medium">
        <color rgb="001F415A"/>
      </right>
      <top style="thin">
        <color rgb="00D0D0D0"/>
      </top>
      <bottom style="medium">
        <color rgb="001F415A"/>
      </bottom>
    </border>
    <border>
      <left style="medium">
        <color rgb="001F415A"/>
      </left>
      <right style="thin">
        <color rgb="00D0D0D0"/>
      </right>
      <top style="thin">
        <color rgb="00D0D0D0"/>
      </top>
      <bottom style="thin">
        <color rgb="00D0D0D0"/>
      </bottom>
    </border>
    <border>
      <left style="thin">
        <color rgb="00D0D0D0"/>
      </left>
      <right style="medium">
        <color rgb="001F415A"/>
      </right>
      <top style="thin">
        <color rgb="00D0D0D0"/>
      </top>
      <bottom style="thin">
        <color rgb="00D0D0D0"/>
      </bottom>
    </border>
    <border>
      <left style="medium">
        <color rgb="001F415A"/>
      </left>
      <right/>
      <top style="medium">
        <color rgb="001F415A"/>
      </top>
      <bottom/>
    </border>
    <border>
      <left/>
      <right/>
      <top style="medium">
        <color rgb="001F415A"/>
      </top>
      <bottom/>
    </border>
    <border>
      <left/>
      <right style="medium">
        <color rgb="001F415A"/>
      </right>
      <top style="medium">
        <color rgb="001F415A"/>
      </top>
      <bottom/>
    </border>
    <border>
      <left style="medium">
        <color rgb="001F415A"/>
      </left>
      <right style="thin">
        <color rgb="00D0D0D0"/>
      </right>
      <top style="medium">
        <color rgb="001F415A"/>
      </top>
      <bottom style="medium">
        <color rgb="001F415A"/>
      </bottom>
    </border>
    <border>
      <left style="thin">
        <color rgb="00D0D0D0"/>
      </left>
      <right style="thin">
        <color rgb="00D0D0D0"/>
      </right>
      <top style="medium">
        <color rgb="001F415A"/>
      </top>
      <bottom style="medium">
        <color rgb="001F415A"/>
      </bottom>
    </border>
    <border>
      <left style="thin">
        <color rgb="00D0D0D0"/>
      </left>
      <right style="medium">
        <color rgb="001F415A"/>
      </right>
      <top style="medium">
        <color rgb="001F415A"/>
      </top>
      <bottom style="medium">
        <color rgb="001F415A"/>
      </bottom>
    </border>
    <border>
      <left style="medium">
        <color rgb="001F415A"/>
      </left>
      <right style="medium">
        <color rgb="001F415A"/>
      </right>
      <top style="medium">
        <color rgb="001F415A"/>
      </top>
      <bottom/>
    </border>
    <border>
      <left/>
      <right/>
      <top style="medium">
        <color rgb="001F415A"/>
      </top>
      <bottom/>
      <diagonal/>
    </border>
    <border>
      <left/>
      <right style="medium">
        <color rgb="001F415A"/>
      </right>
      <top style="medium">
        <color rgb="001F415A"/>
      </top>
      <bottom/>
      <diagonal/>
    </border>
  </borders>
  <cellStyleXfs count="1">
    <xf numFmtId="0" fontId="0" fillId="0" borderId="0"/>
  </cellStyleXfs>
  <cellXfs count="51">
    <xf numFmtId="0" fontId="0" fillId="0" borderId="0" pivotButton="0" quotePrefix="0" xfId="0"/>
    <xf numFmtId="0" fontId="1" fillId="2" borderId="0" applyAlignment="1" pivotButton="0" quotePrefix="0" xfId="0">
      <alignment horizontal="center" vertical="center" wrapText="1"/>
    </xf>
    <xf numFmtId="0" fontId="2" fillId="0" borderId="0" pivotButton="0" quotePrefix="0" xfId="0"/>
    <xf numFmtId="164" fontId="0" fillId="0" borderId="0" pivotButton="0" quotePrefix="0" xfId="0"/>
    <xf numFmtId="1" fontId="0" fillId="0" borderId="0" pivotButton="0" quotePrefix="0" xfId="0"/>
    <xf numFmtId="0" fontId="0" fillId="0" borderId="0" applyAlignment="1" pivotButton="0" quotePrefix="0" xfId="0">
      <alignment vertical="center"/>
    </xf>
    <xf numFmtId="0" fontId="3" fillId="3" borderId="0" applyAlignment="1" pivotButton="0" quotePrefix="0" xfId="0">
      <alignment horizontal="left" vertical="center" wrapText="1"/>
    </xf>
    <xf numFmtId="0" fontId="4" fillId="2" borderId="4" applyAlignment="1" pivotButton="0" quotePrefix="0" xfId="0">
      <alignment horizontal="center" vertical="center" wrapText="1"/>
    </xf>
    <xf numFmtId="165" fontId="4" fillId="2" borderId="3" applyAlignment="1" pivotButton="0" quotePrefix="0" xfId="0">
      <alignment horizontal="center" vertical="center" wrapText="1"/>
    </xf>
    <xf numFmtId="165" fontId="4" fillId="2" borderId="5" applyAlignment="1" pivotButton="0" quotePrefix="0" xfId="0">
      <alignment horizontal="center" vertical="center" wrapText="1"/>
    </xf>
    <xf numFmtId="0" fontId="6" fillId="2" borderId="10" applyAlignment="1" pivotButton="0" quotePrefix="0" xfId="0">
      <alignment horizontal="center" vertical="center" wrapText="1"/>
    </xf>
    <xf numFmtId="0" fontId="0" fillId="0" borderId="11" pivotButton="0" quotePrefix="0" xfId="0"/>
    <xf numFmtId="0" fontId="0" fillId="0" borderId="12" pivotButton="0" quotePrefix="0" xfId="0"/>
    <xf numFmtId="0" fontId="4" fillId="2" borderId="6" applyAlignment="1" pivotButton="0" quotePrefix="0" xfId="0">
      <alignment horizontal="center" vertical="center" wrapText="1"/>
    </xf>
    <xf numFmtId="0" fontId="4" fillId="2" borderId="2" applyAlignment="1" pivotButton="0" quotePrefix="0" xfId="0">
      <alignment horizontal="center" vertical="center" wrapText="1"/>
    </xf>
    <xf numFmtId="0" fontId="4" fillId="2" borderId="7" applyAlignment="1" pivotButton="0" quotePrefix="0" xfId="0">
      <alignment horizontal="center" vertical="center" wrapText="1"/>
    </xf>
    <xf numFmtId="166" fontId="5" fillId="4" borderId="8" applyAlignment="1" pivotButton="0" quotePrefix="0" xfId="0">
      <alignment horizontal="center" vertical="center"/>
    </xf>
    <xf numFmtId="0" fontId="0" fillId="5" borderId="1" applyAlignment="1" pivotButton="0" quotePrefix="0" xfId="0">
      <alignment vertical="top" wrapText="1"/>
    </xf>
    <xf numFmtId="0" fontId="0" fillId="6" borderId="1" applyAlignment="1" pivotButton="0" quotePrefix="0" xfId="0">
      <alignment vertical="top" wrapText="1"/>
    </xf>
    <xf numFmtId="0" fontId="0" fillId="7" borderId="1" applyAlignment="1" pivotButton="0" quotePrefix="0" xfId="0">
      <alignment vertical="top" wrapText="1"/>
    </xf>
    <xf numFmtId="0" fontId="0" fillId="8" borderId="1" applyAlignment="1" pivotButton="0" quotePrefix="0" xfId="0">
      <alignment vertical="top" wrapText="1"/>
    </xf>
    <xf numFmtId="0" fontId="0" fillId="9" borderId="1" applyAlignment="1" pivotButton="0" quotePrefix="0" xfId="0">
      <alignment vertical="top" wrapText="1"/>
    </xf>
    <xf numFmtId="0" fontId="0" fillId="10" borderId="1" applyAlignment="1" pivotButton="0" quotePrefix="0" xfId="0">
      <alignment vertical="top" wrapText="1"/>
    </xf>
    <xf numFmtId="0" fontId="0" fillId="11" borderId="9" applyAlignment="1" pivotButton="0" quotePrefix="0" xfId="0">
      <alignment vertical="top" wrapText="1"/>
    </xf>
    <xf numFmtId="0" fontId="5" fillId="0" borderId="8" applyAlignment="1" pivotButton="0" quotePrefix="0" xfId="0">
      <alignment vertical="center"/>
    </xf>
    <xf numFmtId="167" fontId="0" fillId="0" borderId="1" applyAlignment="1" pivotButton="0" quotePrefix="0" xfId="0">
      <alignment horizontal="center" vertical="center"/>
    </xf>
    <xf numFmtId="167" fontId="0" fillId="0" borderId="9" applyAlignment="1" pivotButton="0" quotePrefix="0" xfId="0">
      <alignment horizontal="center" vertical="center"/>
    </xf>
    <xf numFmtId="0" fontId="2" fillId="12" borderId="13" applyAlignment="1" pivotButton="0" quotePrefix="0" xfId="0">
      <alignment vertical="center"/>
    </xf>
    <xf numFmtId="167" fontId="2" fillId="12" borderId="14" applyAlignment="1" pivotButton="0" quotePrefix="0" xfId="0">
      <alignment horizontal="center" vertical="center"/>
    </xf>
    <xf numFmtId="167" fontId="2" fillId="12" borderId="15" applyAlignment="1" pivotButton="0" quotePrefix="0" xfId="0">
      <alignment horizontal="center" vertical="center"/>
    </xf>
    <xf numFmtId="166" fontId="5" fillId="4" borderId="6" applyAlignment="1" pivotButton="0" quotePrefix="0" xfId="0">
      <alignment horizontal="center" vertical="center"/>
    </xf>
    <xf numFmtId="0" fontId="0" fillId="5" borderId="2" applyAlignment="1" pivotButton="0" quotePrefix="0" xfId="0">
      <alignment vertical="top" wrapText="1"/>
    </xf>
    <xf numFmtId="0" fontId="0" fillId="6" borderId="2" applyAlignment="1" pivotButton="0" quotePrefix="0" xfId="0">
      <alignment vertical="top" wrapText="1"/>
    </xf>
    <xf numFmtId="0" fontId="0" fillId="7" borderId="2" applyAlignment="1" pivotButton="0" quotePrefix="0" xfId="0">
      <alignment vertical="top" wrapText="1"/>
    </xf>
    <xf numFmtId="0" fontId="0" fillId="8" borderId="2" applyAlignment="1" pivotButton="0" quotePrefix="0" xfId="0">
      <alignment vertical="top" wrapText="1"/>
    </xf>
    <xf numFmtId="0" fontId="0" fillId="9" borderId="2" applyAlignment="1" pivotButton="0" quotePrefix="0" xfId="0">
      <alignment vertical="top" wrapText="1"/>
    </xf>
    <xf numFmtId="0" fontId="0" fillId="10" borderId="2" applyAlignment="1" pivotButton="0" quotePrefix="0" xfId="0">
      <alignment vertical="top" wrapText="1"/>
    </xf>
    <xf numFmtId="0" fontId="0" fillId="11" borderId="7" applyAlignment="1" pivotButton="0" quotePrefix="0" xfId="0">
      <alignment vertical="top" wrapText="1"/>
    </xf>
    <xf numFmtId="0" fontId="0" fillId="0" borderId="1" applyAlignment="1" pivotButton="0" quotePrefix="0" xfId="0">
      <alignment vertical="top" wrapText="1"/>
    </xf>
    <xf numFmtId="164" fontId="0" fillId="0" borderId="0" pivotButton="0" quotePrefix="0" xfId="0"/>
    <xf numFmtId="165" fontId="4" fillId="2" borderId="3" applyAlignment="1" pivotButton="0" quotePrefix="0" xfId="0">
      <alignment horizontal="center" vertical="center" wrapText="1"/>
    </xf>
    <xf numFmtId="165" fontId="4" fillId="2" borderId="5" applyAlignment="1" pivotButton="0" quotePrefix="0" xfId="0">
      <alignment horizontal="center" vertical="center" wrapText="1"/>
    </xf>
    <xf numFmtId="0" fontId="6" fillId="2" borderId="16" applyAlignment="1" pivotButton="0" quotePrefix="0" xfId="0">
      <alignment horizontal="center" vertical="center" wrapText="1"/>
    </xf>
    <xf numFmtId="0" fontId="0" fillId="0" borderId="17" pivotButton="0" quotePrefix="0" xfId="0"/>
    <xf numFmtId="0" fontId="0" fillId="0" borderId="18" pivotButton="0" quotePrefix="0" xfId="0"/>
    <xf numFmtId="166" fontId="5" fillId="4" borderId="8" applyAlignment="1" pivotButton="0" quotePrefix="0" xfId="0">
      <alignment horizontal="center" vertical="center"/>
    </xf>
    <xf numFmtId="167" fontId="0" fillId="0" borderId="1" applyAlignment="1" pivotButton="0" quotePrefix="0" xfId="0">
      <alignment horizontal="center" vertical="center"/>
    </xf>
    <xf numFmtId="167" fontId="0" fillId="0" borderId="9" applyAlignment="1" pivotButton="0" quotePrefix="0" xfId="0">
      <alignment horizontal="center" vertical="center"/>
    </xf>
    <xf numFmtId="167" fontId="2" fillId="12" borderId="14" applyAlignment="1" pivotButton="0" quotePrefix="0" xfId="0">
      <alignment horizontal="center" vertical="center"/>
    </xf>
    <xf numFmtId="167" fontId="2" fillId="12" borderId="15" applyAlignment="1" pivotButton="0" quotePrefix="0" xfId="0">
      <alignment horizontal="center" vertical="center"/>
    </xf>
    <xf numFmtId="166" fontId="5" fillId="4" borderId="6" applyAlignment="1" pivotButton="0" quotePrefix="0" xfId="0">
      <alignment horizontal="center" vertical="center"/>
    </xf>
  </cellXfs>
  <cellStyles count="1">
    <cellStyle name="Normal" xfId="0" builtinId="0" hidden="0"/>
  </cellStyles>
  <dxfs count="2">
    <dxf>
      <font>
        <b val="1"/>
      </font>
    </dxf>
    <dxf>
      <font>
        <b val="1"/>
        <color rgb="00FFFFFF"/>
      </font>
      <fill>
        <patternFill patternType="solid">
          <fgColor rgb="001F415A"/>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styles" Target="styles.xml" Id="rId2"/><Relationship Type="http://schemas.openxmlformats.org/officeDocument/2006/relationships/theme" Target="theme/theme1.xml" Id="rId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P70"/>
  <sheetViews>
    <sheetView workbookViewId="0">
      <pane xSplit="1" ySplit="5" topLeftCell="B6" activePane="bottomRight" state="frozen"/>
      <selection pane="topRight" activeCell="A1" sqref="A1"/>
      <selection pane="bottomLeft" activeCell="A1" sqref="A1"/>
      <selection pane="bottomRight" activeCell="A1" sqref="A1"/>
    </sheetView>
  </sheetViews>
  <sheetFormatPr baseColWidth="8" defaultRowHeight="15"/>
  <cols>
    <col width="12" customWidth="1" min="1" max="1"/>
    <col width="22" customWidth="1" min="2" max="2"/>
    <col width="22" customWidth="1" min="3" max="3"/>
    <col width="22" customWidth="1" min="4" max="4"/>
    <col width="22" customWidth="1" min="5" max="5"/>
    <col width="22" customWidth="1" min="6" max="6"/>
    <col width="22" customWidth="1" min="7" max="7"/>
    <col width="22" customWidth="1" min="8" max="8"/>
    <col width="3" customWidth="1" min="9" max="9"/>
    <col width="16" customWidth="1" min="10" max="10"/>
    <col width="16" customWidth="1" min="11" max="11"/>
    <col width="16" customWidth="1" min="12" max="12"/>
    <col width="16" customWidth="1" min="13" max="13"/>
    <col hidden="1" width="18" customWidth="1" min="15" max="15"/>
    <col hidden="1" width="18" customWidth="1" min="16" max="16"/>
    <col hidden="1" width="18" customWidth="1" min="17" max="17"/>
  </cols>
  <sheetData>
    <row r="1" ht="32" customHeight="1">
      <c r="A1" s="1" t="inlineStr">
        <is>
          <t>Arbeitsplan / Wochenplan</t>
        </is>
      </c>
    </row>
    <row r="2" ht="20" customHeight="1">
      <c r="A2" s="2" t="inlineStr">
        <is>
          <t>Woche ab (Montag):</t>
        </is>
      </c>
      <c r="B2" s="39" t="n">
        <v>46055</v>
      </c>
      <c r="D2" s="2" t="inlineStr">
        <is>
          <t>KW:</t>
        </is>
      </c>
      <c r="E2" s="4">
        <f>WEEKNUM(B2,21)</f>
        <v/>
      </c>
      <c r="F2" s="2" t="inlineStr">
        <is>
          <t>Name/Team:</t>
        </is>
      </c>
      <c r="G2" s="5" t="inlineStr">
        <is>
          <t>Beispiel-Team</t>
        </is>
      </c>
      <c r="O2" t="inlineStr">
        <is>
          <t>Max</t>
        </is>
      </c>
      <c r="P2" t="inlineStr">
        <is>
          <t>Montag</t>
        </is>
      </c>
    </row>
    <row r="3" ht="18" customHeight="1">
      <c r="A3" s="6" t="inlineStr">
        <is>
          <t>Hinweis: 1 Block = 30 Minuten. Geplante Stunden werden aus nicht-leeren Blöcken berechnet.</t>
        </is>
      </c>
      <c r="O3" t="inlineStr">
        <is>
          <t>Anna</t>
        </is>
      </c>
      <c r="P3" t="inlineStr">
        <is>
          <t>Dienstag</t>
        </is>
      </c>
    </row>
    <row r="4" ht="18" customHeight="1">
      <c r="A4" s="7" t="inlineStr">
        <is>
          <t>Datum</t>
        </is>
      </c>
      <c r="B4" s="40">
        <f>$B$2</f>
        <v/>
      </c>
      <c r="C4" s="40">
        <f>B4+1</f>
        <v/>
      </c>
      <c r="D4" s="40">
        <f>C4+1</f>
        <v/>
      </c>
      <c r="E4" s="40">
        <f>D4+1</f>
        <v/>
      </c>
      <c r="F4" s="40">
        <f>E4+1</f>
        <v/>
      </c>
      <c r="G4" s="40">
        <f>F4+1</f>
        <v/>
      </c>
      <c r="H4" s="41">
        <f>G4+1</f>
        <v/>
      </c>
      <c r="J4" s="42" t="inlineStr">
        <is>
          <t>Wochenstunden</t>
        </is>
      </c>
      <c r="K4" s="43" t="n"/>
      <c r="L4" s="43" t="n"/>
      <c r="M4" s="44" t="n"/>
      <c r="O4" t="inlineStr">
        <is>
          <t>Peter</t>
        </is>
      </c>
      <c r="P4" t="inlineStr">
        <is>
          <t>Mittwoch</t>
        </is>
      </c>
    </row>
    <row r="5" ht="20" customHeight="1">
      <c r="A5" s="13" t="inlineStr">
        <is>
          <t>Uhrzeit</t>
        </is>
      </c>
      <c r="B5" s="14" t="inlineStr">
        <is>
          <t>Montag</t>
        </is>
      </c>
      <c r="C5" s="14" t="inlineStr">
        <is>
          <t>Dienstag</t>
        </is>
      </c>
      <c r="D5" s="14" t="inlineStr">
        <is>
          <t>Mittwoch</t>
        </is>
      </c>
      <c r="E5" s="14" t="inlineStr">
        <is>
          <t>Donnerstag</t>
        </is>
      </c>
      <c r="F5" s="14" t="inlineStr">
        <is>
          <t>Freitag</t>
        </is>
      </c>
      <c r="G5" s="14" t="inlineStr">
        <is>
          <t>Samstag</t>
        </is>
      </c>
      <c r="H5" s="15" t="inlineStr">
        <is>
          <t>Sonntag</t>
        </is>
      </c>
      <c r="J5" s="13" t="inlineStr">
        <is>
          <t>Tag</t>
        </is>
      </c>
      <c r="K5" s="14" t="inlineStr">
        <is>
          <t>Geplant (Std.)</t>
        </is>
      </c>
      <c r="L5" s="14" t="inlineStr">
        <is>
          <t>Ist (Std.)</t>
        </is>
      </c>
      <c r="M5" s="15" t="inlineStr">
        <is>
          <t>Differenz</t>
        </is>
      </c>
      <c r="O5" t="inlineStr">
        <is>
          <t>Lisa</t>
        </is>
      </c>
      <c r="P5" t="inlineStr">
        <is>
          <t>Donnerstag</t>
        </is>
      </c>
    </row>
    <row r="6" ht="20" customHeight="1">
      <c r="A6" s="45" t="n">
        <v>0.25</v>
      </c>
      <c r="B6" s="17" t="n"/>
      <c r="C6" s="18" t="n"/>
      <c r="D6" s="19" t="n"/>
      <c r="E6" s="20" t="n"/>
      <c r="F6" s="21" t="n"/>
      <c r="G6" s="22" t="n"/>
      <c r="H6" s="23" t="n"/>
      <c r="J6" s="24" t="inlineStr">
        <is>
          <t>Montag</t>
        </is>
      </c>
      <c r="K6" s="46">
        <f>COUNTA(B6:B34)*0.5</f>
        <v/>
      </c>
      <c r="L6" s="46" t="n">
        <v>7.5</v>
      </c>
      <c r="M6" s="47">
        <f>L6-K6</f>
        <v/>
      </c>
      <c r="O6" t="inlineStr">
        <is>
          <t>Sven</t>
        </is>
      </c>
      <c r="P6" t="inlineStr">
        <is>
          <t>Freitag</t>
        </is>
      </c>
    </row>
    <row r="7" ht="20" customHeight="1">
      <c r="A7" s="45" t="n">
        <v>0.2708333333333333</v>
      </c>
      <c r="B7" s="17" t="n"/>
      <c r="C7" s="18" t="n"/>
      <c r="D7" s="19" t="n"/>
      <c r="E7" s="20" t="n"/>
      <c r="F7" s="21" t="n"/>
      <c r="G7" s="22" t="n"/>
      <c r="H7" s="23" t="n"/>
      <c r="J7" s="24" t="inlineStr">
        <is>
          <t>Dienstag</t>
        </is>
      </c>
      <c r="K7" s="46">
        <f>COUNTA(C6:C34)*0.5</f>
        <v/>
      </c>
      <c r="L7" s="46" t="n">
        <v>8</v>
      </c>
      <c r="M7" s="47">
        <f>L7-K7</f>
        <v/>
      </c>
      <c r="O7" t="inlineStr">
        <is>
          <t>Mia</t>
        </is>
      </c>
      <c r="P7" t="inlineStr">
        <is>
          <t>Samstag</t>
        </is>
      </c>
    </row>
    <row r="8" ht="20" customHeight="1">
      <c r="A8" s="45" t="n">
        <v>0.2916666666666667</v>
      </c>
      <c r="B8" s="17" t="n"/>
      <c r="C8" s="18" t="n"/>
      <c r="D8" s="19" t="n"/>
      <c r="E8" s="20" t="n"/>
      <c r="F8" s="21" t="n"/>
      <c r="G8" s="22" t="n"/>
      <c r="H8" s="23" t="n"/>
      <c r="J8" s="24" t="inlineStr">
        <is>
          <t>Mittwoch</t>
        </is>
      </c>
      <c r="K8" s="46">
        <f>COUNTA(D6:D34)*0.5</f>
        <v/>
      </c>
      <c r="L8" s="46" t="n">
        <v>7</v>
      </c>
      <c r="M8" s="47">
        <f>L8-K8</f>
        <v/>
      </c>
      <c r="O8" t="inlineStr">
        <is>
          <t>Team</t>
        </is>
      </c>
      <c r="P8" t="inlineStr">
        <is>
          <t>Sonntag</t>
        </is>
      </c>
    </row>
    <row r="9" ht="20" customHeight="1">
      <c r="A9" s="45" t="n">
        <v>0.3125</v>
      </c>
      <c r="B9" s="17" t="n"/>
      <c r="C9" s="18" t="n"/>
      <c r="D9" s="19" t="n"/>
      <c r="E9" s="20" t="n"/>
      <c r="F9" s="21" t="n"/>
      <c r="G9" s="22" t="n"/>
      <c r="H9" s="23" t="n"/>
      <c r="J9" s="24" t="inlineStr">
        <is>
          <t>Donnerstag</t>
        </is>
      </c>
      <c r="K9" s="46">
        <f>COUNTA(E6:E34)*0.5</f>
        <v/>
      </c>
      <c r="L9" s="46" t="n">
        <v>8</v>
      </c>
      <c r="M9" s="47">
        <f>L9-K9</f>
        <v/>
      </c>
    </row>
    <row r="10" ht="20" customHeight="1">
      <c r="A10" s="45" t="n">
        <v>0.3333333333333333</v>
      </c>
      <c r="B10" s="17" t="n"/>
      <c r="C10" s="18" t="n"/>
      <c r="D10" s="19" t="n"/>
      <c r="E10" s="20" t="n"/>
      <c r="F10" s="21" t="n"/>
      <c r="G10" s="22" t="n"/>
      <c r="H10" s="23" t="n"/>
      <c r="J10" s="24" t="inlineStr">
        <is>
          <t>Freitag</t>
        </is>
      </c>
      <c r="K10" s="46">
        <f>COUNTA(F6:F34)*0.5</f>
        <v/>
      </c>
      <c r="L10" s="46" t="n">
        <v>6.5</v>
      </c>
      <c r="M10" s="47">
        <f>L10-K10</f>
        <v/>
      </c>
    </row>
    <row r="11" ht="20" customHeight="1">
      <c r="A11" s="45" t="n">
        <v>0.3541666666666667</v>
      </c>
      <c r="B11" s="17" t="n"/>
      <c r="C11" s="18" t="inlineStr">
        <is>
          <t>E-Mails &amp; Inbox Zero</t>
        </is>
      </c>
      <c r="D11" s="19" t="n"/>
      <c r="E11" s="20" t="n"/>
      <c r="F11" s="21" t="n"/>
      <c r="G11" s="22" t="n"/>
      <c r="H11" s="23" t="n"/>
      <c r="J11" s="24" t="inlineStr">
        <is>
          <t>Samstag</t>
        </is>
      </c>
      <c r="K11" s="46">
        <f>COUNTA(G6:G34)*0.5</f>
        <v/>
      </c>
      <c r="L11" s="46" t="n">
        <v>0</v>
      </c>
      <c r="M11" s="47">
        <f>L11-K11</f>
        <v/>
      </c>
    </row>
    <row r="12" ht="20" customHeight="1">
      <c r="A12" s="45" t="n">
        <v>0.375</v>
      </c>
      <c r="B12" s="17" t="inlineStr">
        <is>
          <t>Team-Standup
(15 Min)</t>
        </is>
      </c>
      <c r="C12" s="18" t="n"/>
      <c r="D12" s="19" t="n"/>
      <c r="E12" s="20" t="n"/>
      <c r="F12" s="21" t="n"/>
      <c r="G12" s="22" t="n"/>
      <c r="H12" s="23" t="n"/>
      <c r="J12" s="24" t="inlineStr">
        <is>
          <t>Sonntag</t>
        </is>
      </c>
      <c r="K12" s="46">
        <f>COUNTA(H6:H34)*0.5</f>
        <v/>
      </c>
      <c r="L12" s="46" t="n">
        <v>0</v>
      </c>
      <c r="M12" s="47">
        <f>L12-K12</f>
        <v/>
      </c>
    </row>
    <row r="13" ht="20" customHeight="1">
      <c r="A13" s="45" t="n">
        <v>0.3958333333333333</v>
      </c>
      <c r="B13" s="17" t="inlineStr">
        <is>
          <t>Fokus: Projekt A
Implementierung</t>
        </is>
      </c>
      <c r="C13" s="18" t="inlineStr">
        <is>
          <t>Workshop: Prozess-Update</t>
        </is>
      </c>
      <c r="D13" s="19" t="n"/>
      <c r="E13" s="20" t="n"/>
      <c r="F13" s="21" t="n"/>
      <c r="G13" s="22" t="n"/>
      <c r="H13" s="23" t="n"/>
      <c r="J13" s="27" t="inlineStr">
        <is>
          <t>Summe</t>
        </is>
      </c>
      <c r="K13" s="48">
        <f>SUM(K6:K12)</f>
        <v/>
      </c>
      <c r="L13" s="48">
        <f>SUM(L6:L12)</f>
        <v/>
      </c>
      <c r="M13" s="49">
        <f>SUM(M6:M12)</f>
        <v/>
      </c>
    </row>
    <row r="14" ht="20" customHeight="1">
      <c r="A14" s="45" t="n">
        <v>0.4166666666666667</v>
      </c>
      <c r="B14" s="17" t="inlineStr">
        <is>
          <t>Fokus: Projekt A
Implementierung</t>
        </is>
      </c>
      <c r="C14" s="18" t="n"/>
      <c r="D14" s="19" t="n"/>
      <c r="E14" s="20" t="n"/>
      <c r="F14" s="21" t="n"/>
      <c r="G14" s="22" t="n"/>
      <c r="H14" s="23" t="n"/>
    </row>
    <row r="15" ht="20" customHeight="1">
      <c r="A15" s="45" t="n">
        <v>0.4375</v>
      </c>
      <c r="B15" s="17" t="n"/>
      <c r="C15" s="18" t="n"/>
      <c r="D15" s="19" t="n"/>
      <c r="E15" s="20" t="inlineStr">
        <is>
          <t>Meeting: Roadmap
mit Produktteam</t>
        </is>
      </c>
      <c r="F15" s="21" t="n"/>
      <c r="G15" s="22" t="n"/>
      <c r="H15" s="23" t="n"/>
    </row>
    <row r="16" ht="20" customHeight="1">
      <c r="A16" s="45" t="n">
        <v>0.4583333333333333</v>
      </c>
      <c r="B16" s="17" t="inlineStr">
        <is>
          <t>Kundencall – Müller GmbH</t>
        </is>
      </c>
      <c r="C16" s="18" t="n"/>
      <c r="D16" s="19" t="n"/>
      <c r="E16" s="20" t="n"/>
      <c r="F16" s="21" t="n"/>
      <c r="G16" s="22" t="n"/>
      <c r="H16" s="23" t="n"/>
    </row>
    <row r="17" ht="20" customHeight="1">
      <c r="A17" s="45" t="n">
        <v>0.4791666666666667</v>
      </c>
      <c r="B17" s="17" t="n"/>
      <c r="C17" s="18" t="n"/>
      <c r="D17" s="19" t="n"/>
      <c r="E17" s="20" t="n"/>
      <c r="F17" s="21" t="n"/>
      <c r="G17" s="22" t="n"/>
      <c r="H17" s="23" t="n"/>
    </row>
    <row r="18" ht="20" customHeight="1">
      <c r="A18" s="45" t="n">
        <v>0.5</v>
      </c>
      <c r="B18" s="17" t="inlineStr">
        <is>
          <t>Mittagspause</t>
        </is>
      </c>
      <c r="C18" s="18" t="inlineStr">
        <is>
          <t>Mittagspause</t>
        </is>
      </c>
      <c r="D18" s="19" t="inlineStr">
        <is>
          <t>Mittagspause</t>
        </is>
      </c>
      <c r="E18" s="20" t="inlineStr">
        <is>
          <t>Mittagspause</t>
        </is>
      </c>
      <c r="F18" s="21" t="inlineStr">
        <is>
          <t>Mittagspause</t>
        </is>
      </c>
      <c r="G18" s="22" t="n"/>
      <c r="H18" s="23" t="n"/>
    </row>
    <row r="19" ht="20" customHeight="1">
      <c r="A19" s="45" t="n">
        <v>0.5208333333333334</v>
      </c>
      <c r="B19" s="17" t="n"/>
      <c r="C19" s="18" t="n"/>
      <c r="D19" s="19" t="n"/>
      <c r="E19" s="20" t="n"/>
      <c r="F19" s="21" t="n"/>
      <c r="G19" s="22" t="n"/>
      <c r="H19" s="23" t="n"/>
    </row>
    <row r="20" ht="20" customHeight="1">
      <c r="A20" s="45" t="n">
        <v>0.5416666666666666</v>
      </c>
      <c r="B20" s="17" t="n"/>
      <c r="C20" s="18" t="n"/>
      <c r="D20" s="19" t="inlineStr">
        <is>
          <t>Bericht schreiben
Q1-Review</t>
        </is>
      </c>
      <c r="E20" s="20" t="n"/>
      <c r="F20" s="21" t="n"/>
      <c r="G20" s="22" t="n"/>
      <c r="H20" s="23" t="n"/>
    </row>
    <row r="21" ht="20" customHeight="1">
      <c r="A21" s="45" t="n">
        <v>0.5625</v>
      </c>
      <c r="B21" s="17" t="n"/>
      <c r="C21" s="18" t="n"/>
      <c r="D21" s="19" t="n"/>
      <c r="E21" s="20" t="n"/>
      <c r="F21" s="21" t="n"/>
      <c r="G21" s="22" t="n"/>
      <c r="H21" s="23" t="n"/>
    </row>
    <row r="22" ht="20" customHeight="1">
      <c r="A22" s="45" t="n">
        <v>0.5833333333333334</v>
      </c>
      <c r="B22" s="17" t="n"/>
      <c r="C22" s="18" t="n"/>
      <c r="D22" s="19" t="n"/>
      <c r="E22" s="20" t="n"/>
      <c r="F22" s="21" t="n"/>
      <c r="G22" s="22" t="n"/>
      <c r="H22" s="23" t="n"/>
    </row>
    <row r="23" ht="20" customHeight="1">
      <c r="A23" s="45" t="n">
        <v>0.6041666666666666</v>
      </c>
      <c r="B23" s="17" t="n"/>
      <c r="C23" s="18" t="n"/>
      <c r="D23" s="19" t="n"/>
      <c r="E23" s="20" t="n"/>
      <c r="F23" s="21" t="n"/>
      <c r="G23" s="22" t="n"/>
      <c r="H23" s="23" t="n"/>
    </row>
    <row r="24" ht="20" customHeight="1">
      <c r="A24" s="45" t="n">
        <v>0.625</v>
      </c>
      <c r="B24" s="17" t="n"/>
      <c r="C24" s="18" t="n"/>
      <c r="D24" s="19" t="n"/>
      <c r="E24" s="20" t="n"/>
      <c r="F24" s="21" t="inlineStr">
        <is>
          <t>Code Review
Pull Requests</t>
        </is>
      </c>
      <c r="G24" s="22" t="n"/>
      <c r="H24" s="23" t="n"/>
    </row>
    <row r="25" ht="20" customHeight="1">
      <c r="A25" s="45" t="n">
        <v>0.6458333333333334</v>
      </c>
      <c r="B25" s="17" t="n"/>
      <c r="C25" s="18" t="n"/>
      <c r="D25" s="19" t="n"/>
      <c r="E25" s="20" t="n"/>
      <c r="F25" s="21" t="n"/>
      <c r="G25" s="22" t="n"/>
      <c r="H25" s="23" t="n"/>
    </row>
    <row r="26" ht="20" customHeight="1">
      <c r="A26" s="45" t="n">
        <v>0.6666666666666666</v>
      </c>
      <c r="B26" s="17" t="n"/>
      <c r="C26" s="18" t="n"/>
      <c r="D26" s="19" t="n"/>
      <c r="E26" s="20" t="n"/>
      <c r="F26" s="21" t="inlineStr">
        <is>
          <t>Planung nächste Woche</t>
        </is>
      </c>
      <c r="G26" s="22" t="n"/>
      <c r="H26" s="23" t="n"/>
    </row>
    <row r="27" ht="20" customHeight="1">
      <c r="A27" s="45" t="n">
        <v>0.6875</v>
      </c>
      <c r="B27" s="17" t="n"/>
      <c r="C27" s="18" t="n"/>
      <c r="D27" s="19" t="n"/>
      <c r="E27" s="20" t="n"/>
      <c r="F27" s="21" t="n"/>
      <c r="G27" s="22" t="n"/>
      <c r="H27" s="23" t="n"/>
    </row>
    <row r="28" ht="20" customHeight="1">
      <c r="A28" s="45" t="n">
        <v>0.7083333333333334</v>
      </c>
      <c r="B28" s="17" t="n"/>
      <c r="C28" s="18" t="n"/>
      <c r="D28" s="19" t="n"/>
      <c r="E28" s="20" t="n"/>
      <c r="F28" s="21" t="n"/>
      <c r="G28" s="22" t="n"/>
      <c r="H28" s="23" t="n"/>
    </row>
    <row r="29" ht="20" customHeight="1">
      <c r="A29" s="45" t="n">
        <v>0.7291666666666666</v>
      </c>
      <c r="B29" s="17" t="n"/>
      <c r="C29" s="18" t="n"/>
      <c r="D29" s="19" t="n"/>
      <c r="E29" s="20" t="n"/>
      <c r="F29" s="21" t="n"/>
      <c r="G29" s="22" t="n"/>
      <c r="H29" s="23" t="n"/>
    </row>
    <row r="30" ht="20" customHeight="1">
      <c r="A30" s="45" t="n">
        <v>0.75</v>
      </c>
      <c r="B30" s="17" t="n"/>
      <c r="C30" s="18" t="n"/>
      <c r="D30" s="19" t="n"/>
      <c r="E30" s="20" t="n"/>
      <c r="F30" s="21" t="n"/>
      <c r="G30" s="22" t="n"/>
      <c r="H30" s="23" t="n"/>
    </row>
    <row r="31" ht="20" customHeight="1">
      <c r="A31" s="45" t="n">
        <v>0.7708333333333334</v>
      </c>
      <c r="B31" s="17" t="n"/>
      <c r="C31" s="18" t="n"/>
      <c r="D31" s="19" t="n"/>
      <c r="E31" s="20" t="n"/>
      <c r="F31" s="21" t="n"/>
      <c r="G31" s="22" t="n"/>
      <c r="H31" s="23" t="n"/>
    </row>
    <row r="32" ht="20" customHeight="1">
      <c r="A32" s="45" t="n">
        <v>0.7916666666666666</v>
      </c>
      <c r="B32" s="17" t="n"/>
      <c r="C32" s="18" t="n"/>
      <c r="D32" s="19" t="n"/>
      <c r="E32" s="20" t="n"/>
      <c r="F32" s="21" t="n"/>
      <c r="G32" s="22" t="n"/>
      <c r="H32" s="23" t="n"/>
    </row>
    <row r="33" ht="20" customHeight="1">
      <c r="A33" s="45" t="n">
        <v>0.8125</v>
      </c>
      <c r="B33" s="17" t="n"/>
      <c r="C33" s="18" t="n"/>
      <c r="D33" s="19" t="n"/>
      <c r="E33" s="20" t="n"/>
      <c r="F33" s="21" t="n"/>
      <c r="G33" s="22" t="n"/>
      <c r="H33" s="23" t="n"/>
    </row>
    <row r="34" ht="20" customHeight="1">
      <c r="A34" s="50" t="n">
        <v>0.8333333333333334</v>
      </c>
      <c r="B34" s="31" t="n"/>
      <c r="C34" s="32" t="n"/>
      <c r="D34" s="33" t="n"/>
      <c r="E34" s="34" t="n"/>
      <c r="F34" s="35" t="n"/>
      <c r="G34" s="36" t="n"/>
      <c r="H34" s="37" t="n"/>
    </row>
    <row r="40" ht="20" customHeight="1">
      <c r="A40" s="14" t="inlineStr">
        <is>
          <t>Tag</t>
        </is>
      </c>
      <c r="B40" s="14" t="inlineStr">
        <is>
          <t>Aufgabe</t>
        </is>
      </c>
      <c r="C40" s="14" t="inlineStr">
        <is>
          <t>Verantwortlicher</t>
        </is>
      </c>
    </row>
    <row r="41" ht="22" customHeight="1">
      <c r="A41" s="38" t="inlineStr">
        <is>
          <t>Montag</t>
        </is>
      </c>
      <c r="B41" s="38" t="inlineStr">
        <is>
          <t>Projekt A: Spezifikation finalisieren</t>
        </is>
      </c>
      <c r="C41" s="38" t="inlineStr">
        <is>
          <t>Anna</t>
        </is>
      </c>
    </row>
    <row r="42" ht="22" customHeight="1">
      <c r="A42" s="38" t="inlineStr">
        <is>
          <t>Montag</t>
        </is>
      </c>
      <c r="B42" s="38" t="inlineStr">
        <is>
          <t>Kundencall: Müller GmbH – Anforderungen</t>
        </is>
      </c>
      <c r="C42" s="38" t="inlineStr">
        <is>
          <t>Max</t>
        </is>
      </c>
    </row>
    <row r="43" ht="22" customHeight="1">
      <c r="A43" s="38" t="inlineStr">
        <is>
          <t>Dienstag</t>
        </is>
      </c>
      <c r="B43" s="38" t="inlineStr">
        <is>
          <t>Workshop: Prozess-Update – Agenda &amp; Moderation</t>
        </is>
      </c>
      <c r="C43" s="38" t="inlineStr">
        <is>
          <t>Lisa</t>
        </is>
      </c>
    </row>
    <row r="44" ht="22" customHeight="1">
      <c r="A44" s="38" t="inlineStr">
        <is>
          <t>Mittwoch</t>
        </is>
      </c>
      <c r="B44" s="38" t="inlineStr">
        <is>
          <t>Q1-Review: Bericht erstellen und versenden</t>
        </is>
      </c>
      <c r="C44" s="38" t="inlineStr">
        <is>
          <t>Peter</t>
        </is>
      </c>
    </row>
    <row r="45" ht="22" customHeight="1">
      <c r="A45" s="38" t="inlineStr">
        <is>
          <t>Donnerstag</t>
        </is>
      </c>
      <c r="B45" s="38" t="inlineStr">
        <is>
          <t>Roadmap-Meeting: Prioritäten abstimmen</t>
        </is>
      </c>
      <c r="C45" s="38" t="inlineStr">
        <is>
          <t>Mia</t>
        </is>
      </c>
    </row>
    <row r="46" ht="22" customHeight="1">
      <c r="A46" s="38" t="inlineStr">
        <is>
          <t>Freitag</t>
        </is>
      </c>
      <c r="B46" s="38" t="inlineStr">
        <is>
          <t>Wöchentliche Planung &amp; Backlog-Pflege</t>
        </is>
      </c>
      <c r="C46" s="38" t="inlineStr">
        <is>
          <t>Sven</t>
        </is>
      </c>
    </row>
    <row r="47" ht="22" customHeight="1">
      <c r="A47" s="38" t="n"/>
      <c r="B47" s="38" t="n"/>
      <c r="C47" s="38" t="n"/>
    </row>
    <row r="48" ht="22" customHeight="1">
      <c r="A48" s="38" t="n"/>
      <c r="B48" s="38" t="n"/>
      <c r="C48" s="38" t="n"/>
    </row>
    <row r="49" ht="22" customHeight="1">
      <c r="A49" s="38" t="n"/>
      <c r="B49" s="38" t="n"/>
      <c r="C49" s="38" t="n"/>
    </row>
    <row r="50" ht="22" customHeight="1">
      <c r="A50" s="38" t="n"/>
      <c r="B50" s="38" t="n"/>
      <c r="C50" s="38" t="n"/>
    </row>
    <row r="51" ht="22" customHeight="1">
      <c r="A51" s="38" t="n"/>
      <c r="B51" s="38" t="n"/>
      <c r="C51" s="38" t="n"/>
    </row>
    <row r="52" ht="22" customHeight="1">
      <c r="A52" s="38" t="n"/>
      <c r="B52" s="38" t="n"/>
      <c r="C52" s="38" t="n"/>
    </row>
    <row r="53" ht="22" customHeight="1">
      <c r="A53" s="38" t="n"/>
      <c r="B53" s="38" t="n"/>
      <c r="C53" s="38" t="n"/>
    </row>
    <row r="54" ht="22" customHeight="1">
      <c r="A54" s="38" t="n"/>
      <c r="B54" s="38" t="n"/>
      <c r="C54" s="38" t="n"/>
    </row>
    <row r="55" ht="22" customHeight="1">
      <c r="A55" s="38" t="n"/>
      <c r="B55" s="38" t="n"/>
      <c r="C55" s="38" t="n"/>
    </row>
    <row r="56" ht="22" customHeight="1">
      <c r="A56" s="38" t="n"/>
      <c r="B56" s="38" t="n"/>
      <c r="C56" s="38" t="n"/>
    </row>
    <row r="57" ht="22" customHeight="1">
      <c r="A57" s="38" t="n"/>
      <c r="B57" s="38" t="n"/>
      <c r="C57" s="38" t="n"/>
    </row>
    <row r="58" ht="22" customHeight="1">
      <c r="A58" s="38" t="n"/>
      <c r="B58" s="38" t="n"/>
      <c r="C58" s="38" t="n"/>
    </row>
    <row r="59" ht="22" customHeight="1">
      <c r="A59" s="38" t="n"/>
      <c r="B59" s="38" t="n"/>
      <c r="C59" s="38" t="n"/>
    </row>
    <row r="60" ht="22" customHeight="1">
      <c r="A60" s="38" t="n"/>
      <c r="B60" s="38" t="n"/>
      <c r="C60" s="38" t="n"/>
    </row>
    <row r="61" ht="22" customHeight="1">
      <c r="A61" s="38" t="n"/>
      <c r="B61" s="38" t="n"/>
      <c r="C61" s="38" t="n"/>
    </row>
    <row r="62" ht="22" customHeight="1">
      <c r="A62" s="38" t="n"/>
      <c r="B62" s="38" t="n"/>
      <c r="C62" s="38" t="n"/>
    </row>
    <row r="63" ht="22" customHeight="1">
      <c r="A63" s="38" t="n"/>
      <c r="B63" s="38" t="n"/>
      <c r="C63" s="38" t="n"/>
    </row>
    <row r="64" ht="22" customHeight="1">
      <c r="A64" s="38" t="n"/>
      <c r="B64" s="38" t="n"/>
      <c r="C64" s="38" t="n"/>
    </row>
    <row r="65" ht="22" customHeight="1">
      <c r="A65" s="38" t="n"/>
      <c r="B65" s="38" t="n"/>
      <c r="C65" s="38" t="n"/>
    </row>
    <row r="66" ht="22" customHeight="1">
      <c r="A66" s="38" t="n"/>
      <c r="B66" s="38" t="n"/>
      <c r="C66" s="38" t="n"/>
    </row>
    <row r="67" ht="22" customHeight="1">
      <c r="A67" s="38" t="n"/>
      <c r="B67" s="38" t="n"/>
      <c r="C67" s="38" t="n"/>
    </row>
    <row r="68" ht="22" customHeight="1">
      <c r="A68" s="38" t="n"/>
      <c r="B68" s="38" t="n"/>
      <c r="C68" s="38" t="n"/>
    </row>
    <row r="69" ht="22" customHeight="1">
      <c r="A69" s="38" t="n"/>
      <c r="B69" s="38" t="n"/>
      <c r="C69" s="38" t="n"/>
    </row>
    <row r="70" ht="22" customHeight="1">
      <c r="A70" s="38" t="n"/>
      <c r="B70" s="38" t="n"/>
      <c r="C70" s="38" t="n"/>
    </row>
  </sheetData>
  <mergeCells count="4">
    <mergeCell ref="G2:H2"/>
    <mergeCell ref="A3:H3"/>
    <mergeCell ref="J4:M4"/>
    <mergeCell ref="A1:H1"/>
  </mergeCells>
  <conditionalFormatting sqref="B6:H34">
    <cfRule type="expression" priority="1" dxfId="0">
      <formula>B6&lt;&gt;""</formula>
    </cfRule>
  </conditionalFormatting>
  <conditionalFormatting sqref="B4:H4">
    <cfRule type="expression" priority="2" dxfId="1">
      <formula>B4=TODAY()</formula>
    </cfRule>
  </conditionalFormatting>
  <dataValidations count="3">
    <dataValidation sqref="L6 L7 L8 L9 L10 L11 L12" showDropDown="0" showInputMessage="0" showErrorMessage="0" allowBlank="1" errorTitle="Ungültiger Wert" error="Bitte eine Zahl zwischen 0 und 24 eingeben." type="decimal" operator="between">
      <formula1>0</formula1>
      <formula2>24</formula2>
    </dataValidation>
    <dataValidation sqref="A41 A42 A43 A44 A45 A46 A47 A48 A49 A50 A51 A52 A53 A54 A55 A56 A57 A58 A59 A60 A61 A62 A63 A64 A65 A66 A67 A68 A69 A70" showDropDown="0" showInputMessage="0" showErrorMessage="0" allowBlank="1" type="list">
      <formula1>=LISTA_DIAS</formula1>
    </dataValidation>
    <dataValidation sqref="C41 C42 C43 C44 C45 C46 C47 C48 C49 C50 C51 C52 C53 C54 C55 C56 C57 C58 C59 C60 C61 C62 C63 C64 C65 C66 C67 C68 C69 C70" showDropDown="0" showInputMessage="0" showErrorMessage="0" allowBlank="1" type="list">
      <formula1>=LISTA_PERSONEN</formula1>
    </dataValidation>
  </dataValidations>
  <pageMargins left="0.75" right="0.75" top="1" bottom="1" header="0.5" footer="0.5"/>
  <pageSetup orientation="landscape" fitToHeight="0" fitToWidth="1"/>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2026-02-04T06:21:37Z</dcterms:created>
  <dcterms:modified xmlns:dcterms="http://purl.org/dc/terms/" xmlns:xsi="http://www.w3.org/2001/XMLSchema-instance" xsi:type="dcterms:W3CDTF">2026-02-04T07:16:39Z</dcterms:modified>
</cp:coreProperties>
</file>