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ff8e5ae68944b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Zeiterfassung" sheetId="1" r:id="R5ceb76c1bf434a5d"/>
  </x:sheets>
  <x:definedNames>
    <x:definedName name="_xlnm.Print_Area" localSheetId="0">'Zeiterfassung'!$A$1:$K$56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9">
    <x:numFmt numFmtId="164" formatCode="dd.mm.yyyy"/>
    <x:numFmt numFmtId="165" formatCode="ddd dd.mm"/>
    <x:numFmt numFmtId="166" formatCode="&quot;Mo &quot;dd.mm"/>
    <x:numFmt numFmtId="167" formatCode="&quot;Di &quot;dd.mm"/>
    <x:numFmt numFmtId="168" formatCode="&quot;Mi &quot;dd.mm"/>
    <x:numFmt numFmtId="169" formatCode="&quot;Do &quot;dd.mm"/>
    <x:numFmt numFmtId="170" formatCode="&quot;Fr &quot;dd.mm"/>
    <x:numFmt numFmtId="171" formatCode="&quot;Sa &quot;dd.mm"/>
    <x:numFmt numFmtId="172" formatCode="&quot;So &quot;dd.mm"/>
  </x:numFmts>
  <x:fonts count="4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FFFFFF"/>
    </x:font>
    <x:font>
      <x:color rgb="00000000"/>
    </x:font>
  </x:fonts>
  <x:fills count="6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F7F9FA"/>
      </x:patternFill>
    </x:fill>
    <x:fill>
      <x:patternFill patternType="solid">
        <x:fgColor rgb="0000484E"/>
      </x:patternFill>
    </x:fill>
    <x:fill>
      <x:patternFill patternType="solid">
        <x:fgColor rgb="00E6EEF2"/>
      </x:patternFill>
    </x:fill>
  </x:fills>
  <x:borders count="2">
    <x:border>
      <x:left/>
      <x:right/>
      <x:top/>
      <x:bottom/>
      <x:diagonal/>
    </x:border>
    <x:border>
      <x:left style="thin">
        <x:color rgb="009AA7AD"/>
      </x:left>
      <x:right style="thin">
        <x:color rgb="009AA7AD"/>
      </x:right>
      <x:top style="thin">
        <x:color rgb="009AA7AD"/>
      </x:top>
      <x:bottom style="thin">
        <x:color rgb="009AA7AD"/>
      </x:bottom>
    </x:border>
  </x:borders>
  <x:cellStyleXfs count="1">
    <x:xf numFmtId="0" fontId="0" fillId="0" borderId="0"/>
  </x:cellStyleXfs>
  <x:cellXfs count="24">
    <x:xf numFmtId="0" fontId="0" fillId="0" borderId="0" xfId="0"/>
    <x:xf numFmtId="0" fontId="1" fillId="2" borderId="0" xfId="0" applyAlignment="1">
      <x:alignment horizontal="center" vertical="center"/>
    </x:xf>
    <x:xf numFmtId="0" fontId="2" fillId="2" borderId="1" xfId="0" applyAlignment="1">
      <x:alignment horizontal="left" vertical="center"/>
    </x:xf>
    <x:xf numFmtId="164" fontId="3" fillId="3" borderId="1" xfId="0" applyAlignment="1">
      <x:alignment horizontal="left" vertical="center"/>
    </x:xf>
    <x:xf numFmtId="2" fontId="3" fillId="3" borderId="1" xfId="0" applyAlignment="1">
      <x:alignment horizontal="center" vertical="center"/>
    </x:xf>
    <x:xf numFmtId="1" fontId="3" fillId="3" borderId="1" xfId="0" applyAlignment="1">
      <x:alignment horizontal="center" vertical="center"/>
    </x:xf>
    <x:xf numFmtId="0" fontId="3" fillId="3" borderId="1" xfId="0" applyAlignment="1">
      <x:alignment horizontal="left" vertical="center"/>
    </x:xf>
    <x:xf numFmtId="0" fontId="2" fillId="4" borderId="1" xfId="0" applyAlignment="1">
      <x:alignment horizontal="center" vertical="center" wrapText="1"/>
    </x:xf>
    <x:xf numFmtId="49" fontId="2" fillId="4" borderId="1" xfId="0" applyAlignment="1">
      <x:alignment horizontal="center" vertical="center" wrapText="1"/>
    </x:xf>
    <x:xf numFmtId="0" fontId="0" fillId="0" borderId="1" xfId="0" applyAlignment="1">
      <x:alignment horizontal="left" vertical="center"/>
    </x:xf>
    <x:xf numFmtId="2" fontId="0" fillId="0" borderId="1" xfId="0" applyAlignment="1">
      <x:alignment horizontal="center" vertical="center"/>
    </x:xf>
    <x:xf numFmtId="2" fontId="0" fillId="5" borderId="1" xfId="0" applyAlignment="1">
      <x:alignment horizontal="center" vertical="center"/>
    </x:xf>
    <x:xf numFmtId="0" fontId="0" fillId="0" borderId="1" xfId="0" applyAlignment="1">
      <x:alignment horizontal="left" vertical="center" wrapText="1"/>
    </x:xf>
    <x:xf numFmtId="2" fontId="2" fillId="2" borderId="1" xfId="0" applyAlignment="1">
      <x:alignment horizontal="center" vertical="center"/>
    </x:xf>
    <x:xf numFmtId="0" fontId="2" fillId="2" borderId="1" xfId="0" applyAlignment="1">
      <x:alignment horizontal="left" vertical="center" wrapText="1"/>
    </x:xf>
    <x:xf numFmtId="164" fontId="3" fillId="3" borderId="1" xfId="0" applyAlignment="1">
      <x:alignment horizontal="left" vertical="center"/>
    </x:xf>
    <x:xf numFmtId="165" fontId="2" fillId="4" borderId="1" xfId="0" applyAlignment="1">
      <x:alignment horizontal="center" vertical="center" wrapText="1"/>
    </x:xf>
    <x:xf numFmtId="166" fontId="2" fillId="4" borderId="1" xfId="0" applyAlignment="1">
      <x:alignment horizontal="center" vertical="center" wrapText="1"/>
    </x:xf>
    <x:xf numFmtId="167" fontId="2" fillId="4" borderId="1" xfId="0" applyAlignment="1">
      <x:alignment horizontal="center" vertical="center" wrapText="1"/>
    </x:xf>
    <x:xf numFmtId="168" fontId="2" fillId="4" borderId="1" xfId="0" applyAlignment="1">
      <x:alignment horizontal="center" vertical="center" wrapText="1"/>
    </x:xf>
    <x:xf numFmtId="169" fontId="2" fillId="4" borderId="1" xfId="0" applyAlignment="1">
      <x:alignment horizontal="center" vertical="center" wrapText="1"/>
    </x:xf>
    <x:xf numFmtId="170" fontId="2" fillId="4" borderId="1" xfId="0" applyAlignment="1">
      <x:alignment horizontal="center" vertical="center" wrapText="1"/>
    </x:xf>
    <x:xf numFmtId="171" fontId="2" fillId="4" borderId="1" xfId="0" applyAlignment="1">
      <x:alignment horizontal="center" vertical="center" wrapText="1"/>
    </x:xf>
    <x:xf numFmtId="172" fontId="2" fillId="4" borderId="1" xfId="0" applyAlignment="1">
      <x:alignment horizontal="center" vertical="center" wrapText="1"/>
    </x:xf>
  </x:cellXfs>
  <x:cellStyles count="1">
    <x:cellStyle name="Normal" xfId="0"/>
  </x:cellStyles>
  <x:dxfs count="4">
    <x:dxf>
      <x:fill>
        <x:patternFill>
          <x:bgColor rgb="00E6EEF2"/>
        </x:patternFill>
      </x:fill>
    </x:dxf>
    <x:dxf>
      <x:fill>
        <x:patternFill>
          <x:bgColor rgb="00C6EFCE"/>
        </x:patternFill>
      </x:fill>
    </x:dxf>
    <x:dxf>
      <x:fill>
        <x:patternFill>
          <x:bgColor rgb="00FFC7CE"/>
        </x:patternFill>
      </x:fill>
    </x:dxf>
    <x:dxf>
      <x:fill>
        <x:patternFill>
          <x:bgColor rgb="00FFEB9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4d6ac04fc44a69" /><Relationship Type="http://schemas.openxmlformats.org/officeDocument/2006/relationships/theme" Target="/xl/theme/theme1.xml" Id="R178f9493088648ea" /><Relationship Type="http://schemas.openxmlformats.org/officeDocument/2006/relationships/sharedStrings" Target="/xl/sharedStrings.xml" Id="Rd1d72adc8d024af7" /><Relationship Type="http://schemas.openxmlformats.org/officeDocument/2006/relationships/worksheet" Target="/xl/worksheets/sheet1.xml" Id="R5ceb76c1bf434a5d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" customWidth="1"/>
    <x:col min="2" max="2" width="14" customWidth="1"/>
    <x:col min="3" max="3" width="14" customWidth="1"/>
    <x:col min="4" max="4" width="14" customWidth="1"/>
    <x:col min="5" max="5" width="14" customWidth="1"/>
    <x:col min="6" max="6" width="14" customWidth="1"/>
    <x:col min="7" max="7" width="14" customWidth="1"/>
    <x:col min="8" max="8" width="14" customWidth="1"/>
    <x:col min="9" max="9" width="12" customWidth="1"/>
    <x:col min="10" max="10" width="14" customWidth="1"/>
    <x:col min="11" max="11" width="30" customWidth="1"/>
  </x:cols>
  <x:sheetData>
    <x:row r="1" ht="28" customHeight="1">
      <x:c r="A1" s="1" t="inlineStr">
        <x:is>
          <x:t xml:space="preserve">Arbeitszeiterfassung – mehrere Mitarbeiter</x:t>
        </x:is>
      </x:c>
    </x:row>
    <x:row r="3" ht="18" customHeight="1">
      <x:c r="A3" s="2" t="inlineStr">
        <x:is>
          <x:t xml:space="preserve">Wochenstart (Montag)</x:t>
        </x:is>
      </x:c>
      <x:c r="B3" s="15" t="n">
        <x:v>46076</x:v>
      </x:c>
      <x:c r="C3" s="2" t="inlineStr">
        <x:is>
          <x:t xml:space="preserve">Soll Std/Tag</x:t>
        </x:is>
      </x:c>
      <x:c r="D3" s="4" t="n">
        <x:v>8</x:v>
      </x:c>
      <x:c r="E3" s="2" t="inlineStr">
        <x:is>
          <x:t xml:space="preserve">Soll Tage/Woche</x:t>
        </x:is>
      </x:c>
      <x:c r="F3" s="5" t="n">
        <x:v>5</x:v>
      </x:c>
      <x:c r="G3" s="2" t="inlineStr">
        <x:is>
          <x:t xml:space="preserve">Soll Std/Woche</x:t>
        </x:is>
      </x:c>
      <x:c r="H3" s="4">
        <x:f>D3*F3</x:f>
        <x:v>40</x:v>
      </x:c>
      <x:c r="I3" s="2" t="inlineStr">
        <x:is>
          <x:t xml:space="preserve">Hinweis</x:t>
        </x:is>
      </x:c>
      <x:c r="J3" s="6" t="inlineStr">
        <x:is>
          <x:t xml:space="preserve">Stunden als Dezimalzahl eintragen (z.B. 7,5).</x:t>
        </x:is>
      </x:c>
    </x:row>
    <x:row r="4" ht="18" customHeight="1"/>
    <x:row r="5" ht="22" customHeight="1">
      <x:c r="A5" s="7" t="inlineStr">
        <x:is>
          <x:t xml:space="preserve">Mitarbeiter</x:t>
        </x:is>
      </x:c>
      <x:c r="B5" s="17">
        <x:f>$B$3+0</x:f>
        <x:v>46076</x:v>
      </x:c>
      <x:c r="C5" s="18">
        <x:f>$B$3+1</x:f>
        <x:v>46077</x:v>
      </x:c>
      <x:c r="D5" s="19">
        <x:f>$B$3+2</x:f>
        <x:v>46078</x:v>
      </x:c>
      <x:c r="E5" s="20">
        <x:f>$B$3+3</x:f>
        <x:v>46079</x:v>
      </x:c>
      <x:c r="F5" s="21">
        <x:f>$B$3+4</x:f>
        <x:v>46080</x:v>
      </x:c>
      <x:c r="G5" s="22">
        <x:f>$B$3+5</x:f>
        <x:v>46081</x:v>
      </x:c>
      <x:c r="H5" s="23">
        <x:f>$B$3+6</x:f>
        <x:v>46082</x:v>
      </x:c>
      <x:c r="I5" s="7" t="inlineStr">
        <x:is>
          <x:t xml:space="preserve">Gesamt</x:t>
        </x:is>
      </x:c>
      <x:c r="J5" s="7" t="inlineStr">
        <x:is>
          <x:t xml:space="preserve">Überstunden</x:t>
        </x:is>
      </x:c>
      <x:c r="K5" s="7" t="inlineStr">
        <x:is>
          <x:t xml:space="preserve">Notiz</x:t>
        </x:is>
      </x:c>
    </x:row>
    <x:row r="6" ht="18" customHeight="1">
      <x:c r="A6" s="9" t="inlineStr">
        <x:is>
          <x:t xml:space="preserve">Mitarbeiter A</x:t>
        </x:is>
      </x:c>
      <x:c r="B6" s="10" t="n">
        <x:v>8</x:v>
      </x:c>
      <x:c r="C6" s="10" t="n">
        <x:v>7.5</x:v>
      </x:c>
      <x:c r="D6" s="10" t="n">
        <x:v>8.25</x:v>
      </x:c>
      <x:c r="E6" s="10" t="n">
        <x:v>7.75</x:v>
      </x:c>
      <x:c r="F6" s="10" t="n">
        <x:v>7.5</x:v>
      </x:c>
      <x:c r="G6" s="11" t="n"/>
      <x:c r="H6" s="11" t="n"/>
      <x:c r="I6" s="10">
        <x:f>IF($A6="","",SUM(B6:H6))</x:f>
        <x:v>39</x:v>
      </x:c>
      <x:c r="J6" s="10">
        <x:f>IF($A6="","",I6-$H$3)</x:f>
        <x:v>-1</x:v>
      </x:c>
      <x:c r="K6" s="12" t="inlineStr">
        <x:is>
          <x:t xml:space="preserve">Projekt Alpha</x:t>
        </x:is>
      </x:c>
    </x:row>
    <x:row r="7" ht="18" customHeight="1">
      <x:c r="A7" s="9" t="inlineStr">
        <x:is>
          <x:t xml:space="preserve">Mitarbeiter B</x:t>
        </x:is>
      </x:c>
      <x:c r="B7" s="10" t="n">
        <x:v>7.75</x:v>
      </x:c>
      <x:c r="C7" s="10" t="n">
        <x:v>8</x:v>
      </x:c>
      <x:c r="D7" s="10" t="n">
        <x:v>7.75</x:v>
      </x:c>
      <x:c r="E7" s="10" t="n">
        <x:v>7.75</x:v>
      </x:c>
      <x:c r="F7" s="10" t="n">
        <x:v>8.25</x:v>
      </x:c>
      <x:c r="G7" s="11" t="n"/>
      <x:c r="H7" s="11" t="n"/>
      <x:c r="I7" s="10">
        <x:f>IF($A7="","",SUM(B7:H7))</x:f>
        <x:v>39.5</x:v>
      </x:c>
      <x:c r="J7" s="10">
        <x:f>IF($A7="","",I7-$H$3)</x:f>
        <x:v>-0.5</x:v>
      </x:c>
      <x:c r="K7" s="12" t="inlineStr">
        <x:is>
          <x:t xml:space="preserve"/>
        </x:is>
      </x:c>
    </x:row>
    <x:row r="8" ht="18" customHeight="1">
      <x:c r="A8" s="9" t="inlineStr">
        <x:is>
          <x:t xml:space="preserve">Mitarbeiter C</x:t>
        </x:is>
      </x:c>
      <x:c r="B8" s="10" t="n">
        <x:v>8</x:v>
      </x:c>
      <x:c r="C8" s="10" t="n">
        <x:v>8</x:v>
      </x:c>
      <x:c r="D8" s="10" t="n">
        <x:v>8</x:v>
      </x:c>
      <x:c r="E8" s="10" t="n">
        <x:v>8</x:v>
      </x:c>
      <x:c r="F8" s="10" t="n">
        <x:v>8</x:v>
      </x:c>
      <x:c r="G8" s="11" t="n">
        <x:v>4</x:v>
      </x:c>
      <x:c r="H8" s="11" t="n"/>
      <x:c r="I8" s="10">
        <x:f>IF($A8="","",SUM(B8:H8))</x:f>
        <x:v>44</x:v>
      </x:c>
      <x:c r="J8" s="10">
        <x:f>IF($A8="","",I8-$H$3)</x:f>
        <x:v>4</x:v>
      </x:c>
      <x:c r="K8" s="12" t="inlineStr">
        <x:is>
          <x:t xml:space="preserve">Samstag Einsatz</x:t>
        </x:is>
      </x:c>
    </x:row>
    <x:row r="9" ht="18" customHeight="1">
      <x:c r="A9" s="9" t="inlineStr">
        <x:is>
          <x:t xml:space="preserve">Mitarbeiter D</x:t>
        </x:is>
      </x:c>
      <x:c r="B9" s="10" t="n">
        <x:v>8.75</x:v>
      </x:c>
      <x:c r="C9" s="10" t="n">
        <x:v>8.25</x:v>
      </x:c>
      <x:c r="D9" s="10" t="n">
        <x:v>8.25</x:v>
      </x:c>
      <x:c r="E9" s="10" t="n">
        <x:v>8.25</x:v>
      </x:c>
      <x:c r="F9" s="10" t="n">
        <x:v>8.75</x:v>
      </x:c>
      <x:c r="G9" s="11" t="n"/>
      <x:c r="H9" s="11" t="n"/>
      <x:c r="I9" s="10">
        <x:f>IF($A9="","",SUM(B9:H9))</x:f>
        <x:v>42.25</x:v>
      </x:c>
      <x:c r="J9" s="10">
        <x:f>IF($A9="","",I9-$H$3)</x:f>
        <x:v>2.25</x:v>
      </x:c>
      <x:c r="K9" s="12" t="inlineStr">
        <x:is>
          <x:t xml:space="preserve"/>
        </x:is>
      </x:c>
    </x:row>
    <x:row r="10" ht="18" customHeight="1">
      <x:c r="A10" s="9" t="inlineStr">
        <x:is>
          <x:t xml:space="preserve">Mitarbeiter E</x:t>
        </x:is>
      </x:c>
      <x:c r="B10" s="10" t="n">
        <x:v>7.5</x:v>
      </x:c>
      <x:c r="C10" s="10" t="n">
        <x:v>7.75</x:v>
      </x:c>
      <x:c r="D10" s="10" t="n">
        <x:v>7.5</x:v>
      </x:c>
      <x:c r="E10" s="10" t="n">
        <x:v>7.75</x:v>
      </x:c>
      <x:c r="F10" s="10" t="n">
        <x:v>7.5</x:v>
      </x:c>
      <x:c r="G10" s="11" t="n"/>
      <x:c r="H10" s="11" t="n">
        <x:v>3</x:v>
      </x:c>
      <x:c r="I10" s="10">
        <x:f>IF($A10="","",SUM(B10:H10))</x:f>
        <x:v>41</x:v>
      </x:c>
      <x:c r="J10" s="10">
        <x:f>IF($A10="","",I10-$H$3)</x:f>
        <x:v>1</x:v>
      </x:c>
      <x:c r="K10" s="12" t="inlineStr">
        <x:is>
          <x:t xml:space="preserve">Sonntag Bereitschaft</x:t>
        </x:is>
      </x:c>
    </x:row>
    <x:row r="11" ht="18" customHeight="1">
      <x:c r="A11" s="9" t="inlineStr">
        <x:is>
          <x:t xml:space="preserve">Mitarbeiter F</x:t>
        </x:is>
      </x:c>
      <x:c r="B11" s="10" t="n">
        <x:v>7.75</x:v>
      </x:c>
      <x:c r="C11" s="10" t="n">
        <x:v>7.75</x:v>
      </x:c>
      <x:c r="D11" s="10" t="n">
        <x:v>8.5</x:v>
      </x:c>
      <x:c r="E11" s="10" t="n">
        <x:v>7.75</x:v>
      </x:c>
      <x:c r="F11" s="10" t="n">
        <x:v>8.25</x:v>
      </x:c>
      <x:c r="G11" s="11" t="n"/>
      <x:c r="H11" s="11" t="n"/>
      <x:c r="I11" s="10">
        <x:f>IF($A11="","",SUM(B11:H11))</x:f>
        <x:v>40</x:v>
      </x:c>
      <x:c r="J11" s="10">
        <x:f>IF($A11="","",I11-$H$3)</x:f>
        <x:v>0</x:v>
      </x:c>
      <x:c r="K11" s="12" t="inlineStr">
        <x:is>
          <x:t xml:space="preserve"/>
        </x:is>
      </x:c>
    </x:row>
    <x:row r="12" ht="18" customHeight="1">
      <x:c r="A12" s="9" t="inlineStr">
        <x:is>
          <x:t xml:space="preserve">Mitarbeiter G</x:t>
        </x:is>
      </x:c>
      <x:c r="B12" s="10" t="n">
        <x:v>8.5</x:v>
      </x:c>
      <x:c r="C12" s="10" t="n">
        <x:v>8</x:v>
      </x:c>
      <x:c r="D12" s="10" t="n">
        <x:v>8</x:v>
      </x:c>
      <x:c r="E12" s="10" t="n">
        <x:v>8</x:v>
      </x:c>
      <x:c r="F12" s="10" t="n">
        <x:v>8</x:v>
      </x:c>
      <x:c r="G12" s="11" t="n"/>
      <x:c r="H12" s="11" t="n"/>
      <x:c r="I12" s="10">
        <x:f>IF($A12="","",SUM(B12:H12))</x:f>
        <x:v>40.5</x:v>
      </x:c>
      <x:c r="J12" s="10">
        <x:f>IF($A12="","",I12-$H$3)</x:f>
        <x:v>0.5</x:v>
      </x:c>
      <x:c r="K12" s="12" t="inlineStr">
        <x:is>
          <x:t xml:space="preserve"/>
        </x:is>
      </x:c>
    </x:row>
    <x:row r="13" ht="18" customHeight="1">
      <x:c r="A13" s="9" t="inlineStr">
        <x:is>
          <x:t xml:space="preserve">Mitarbeiter H</x:t>
        </x:is>
      </x:c>
      <x:c r="B13" s="10" t="n">
        <x:v>8.25</x:v>
      </x:c>
      <x:c r="C13" s="10" t="n">
        <x:v>8.5</x:v>
      </x:c>
      <x:c r="D13" s="10" t="n">
        <x:v>8.25</x:v>
      </x:c>
      <x:c r="E13" s="10" t="n">
        <x:v>8.25</x:v>
      </x:c>
      <x:c r="F13" s="10" t="n">
        <x:v>8.75</x:v>
      </x:c>
      <x:c r="G13" s="11" t="n">
        <x:v>4</x:v>
      </x:c>
      <x:c r="H13" s="11" t="n"/>
      <x:c r="I13" s="10">
        <x:f>IF($A13="","",SUM(B13:H13))</x:f>
        <x:v>46</x:v>
      </x:c>
      <x:c r="J13" s="10">
        <x:f>IF($A13="","",I13-$H$3)</x:f>
        <x:v>6</x:v>
      </x:c>
      <x:c r="K13" s="12" t="inlineStr">
        <x:is>
          <x:t xml:space="preserve"/>
        </x:is>
      </x:c>
    </x:row>
    <x:row r="14" ht="18" customHeight="1">
      <x:c r="A14" s="9" t="inlineStr">
        <x:is>
          <x:t xml:space="preserve">Mitarbeiter I</x:t>
        </x:is>
      </x:c>
      <x:c r="B14" s="10" t="n">
        <x:v>7.5</x:v>
      </x:c>
      <x:c r="C14" s="10" t="n">
        <x:v>7.5</x:v>
      </x:c>
      <x:c r="D14" s="10" t="n">
        <x:v>7.5</x:v>
      </x:c>
      <x:c r="E14" s="10" t="n">
        <x:v>7.75</x:v>
      </x:c>
      <x:c r="F14" s="10" t="n">
        <x:v>7.5</x:v>
      </x:c>
      <x:c r="G14" s="11" t="n"/>
      <x:c r="H14" s="11" t="n"/>
      <x:c r="I14" s="10">
        <x:f>IF($A14="","",SUM(B14:H14))</x:f>
        <x:v>37.75</x:v>
      </x:c>
      <x:c r="J14" s="10">
        <x:f>IF($A14="","",I14-$H$3)</x:f>
        <x:v>-2.25</x:v>
      </x:c>
      <x:c r="K14" s="12" t="inlineStr">
        <x:is>
          <x:t xml:space="preserve"/>
        </x:is>
      </x:c>
    </x:row>
    <x:row r="15" ht="18" customHeight="1">
      <x:c r="A15" s="9" t="inlineStr">
        <x:is>
          <x:t xml:space="preserve">Mitarbeiter J</x:t>
        </x:is>
      </x:c>
      <x:c r="B15" s="10" t="n">
        <x:v>8.25</x:v>
      </x:c>
      <x:c r="C15" s="10" t="n">
        <x:v>7.75</x:v>
      </x:c>
      <x:c r="D15" s="10" t="n">
        <x:v>7.75</x:v>
      </x:c>
      <x:c r="E15" s="10" t="n">
        <x:v>7.75</x:v>
      </x:c>
      <x:c r="F15" s="10" t="n">
        <x:v>8.25</x:v>
      </x:c>
      <x:c r="G15" s="11" t="n"/>
      <x:c r="H15" s="11" t="n"/>
      <x:c r="I15" s="10">
        <x:f>IF($A15="","",SUM(B15:H15))</x:f>
        <x:v>39.75</x:v>
      </x:c>
      <x:c r="J15" s="10">
        <x:f>IF($A15="","",I15-$H$3)</x:f>
        <x:v>-0.25</x:v>
      </x:c>
      <x:c r="K15" s="12" t="inlineStr">
        <x:is>
          <x:t xml:space="preserve"/>
        </x:is>
      </x:c>
    </x:row>
    <x:row r="16" ht="18" customHeight="1">
      <x:c r="A16" s="9" t="n"/>
      <x:c r="B16" s="10" t="n"/>
      <x:c r="C16" s="10" t="n"/>
      <x:c r="D16" s="10" t="n"/>
      <x:c r="E16" s="10" t="n"/>
      <x:c r="F16" s="10" t="n"/>
      <x:c r="G16" s="11" t="n"/>
      <x:c r="H16" s="11" t="n"/>
      <x:c r="I16" s="10">
        <x:f>IF($A16="","",SUM(B16:H16))</x:f>
      </x:c>
      <x:c r="J16" s="10">
        <x:f>IF($A16="","",I16-$H$3)</x:f>
      </x:c>
      <x:c r="K16" s="12" t="n"/>
    </x:row>
    <x:row r="17" ht="18" customHeight="1">
      <x:c r="A17" s="9" t="n"/>
      <x:c r="B17" s="10" t="n"/>
      <x:c r="C17" s="10" t="n"/>
      <x:c r="D17" s="10" t="n"/>
      <x:c r="E17" s="10" t="n"/>
      <x:c r="F17" s="10" t="n"/>
      <x:c r="G17" s="11" t="n"/>
      <x:c r="H17" s="11" t="n"/>
      <x:c r="I17" s="10">
        <x:f>IF($A17="","",SUM(B17:H17))</x:f>
      </x:c>
      <x:c r="J17" s="10">
        <x:f>IF($A17="","",I17-$H$3)</x:f>
      </x:c>
      <x:c r="K17" s="12" t="n"/>
    </x:row>
    <x:row r="18" ht="18" customHeight="1">
      <x:c r="A18" s="9" t="n"/>
      <x:c r="B18" s="10" t="n"/>
      <x:c r="C18" s="10" t="n"/>
      <x:c r="D18" s="10" t="n"/>
      <x:c r="E18" s="10" t="n"/>
      <x:c r="F18" s="10" t="n"/>
      <x:c r="G18" s="11" t="n"/>
      <x:c r="H18" s="11" t="n"/>
      <x:c r="I18" s="10">
        <x:f>IF($A18="","",SUM(B18:H18))</x:f>
      </x:c>
      <x:c r="J18" s="10">
        <x:f>IF($A18="","",I18-$H$3)</x:f>
      </x:c>
      <x:c r="K18" s="12" t="n"/>
    </x:row>
    <x:row r="19" ht="18" customHeight="1">
      <x:c r="A19" s="9" t="n"/>
      <x:c r="B19" s="10" t="n"/>
      <x:c r="C19" s="10" t="n"/>
      <x:c r="D19" s="10" t="n"/>
      <x:c r="E19" s="10" t="n"/>
      <x:c r="F19" s="10" t="n"/>
      <x:c r="G19" s="11" t="n"/>
      <x:c r="H19" s="11" t="n"/>
      <x:c r="I19" s="10">
        <x:f>IF($A19="","",SUM(B19:H19))</x:f>
      </x:c>
      <x:c r="J19" s="10">
        <x:f>IF($A19="","",I19-$H$3)</x:f>
      </x:c>
      <x:c r="K19" s="12" t="n"/>
    </x:row>
    <x:row r="20" ht="18" customHeight="1">
      <x:c r="A20" s="9" t="n"/>
      <x:c r="B20" s="10" t="n"/>
      <x:c r="C20" s="10" t="n"/>
      <x:c r="D20" s="10" t="n"/>
      <x:c r="E20" s="10" t="n"/>
      <x:c r="F20" s="10" t="n"/>
      <x:c r="G20" s="11" t="n"/>
      <x:c r="H20" s="11" t="n"/>
      <x:c r="I20" s="10">
        <x:f>IF($A20="","",SUM(B20:H20))</x:f>
      </x:c>
      <x:c r="J20" s="10">
        <x:f>IF($A20="","",I20-$H$3)</x:f>
      </x:c>
      <x:c r="K20" s="12" t="n"/>
    </x:row>
    <x:row r="21" ht="18" customHeight="1">
      <x:c r="A21" s="9" t="n"/>
      <x:c r="B21" s="10" t="n"/>
      <x:c r="C21" s="10" t="n"/>
      <x:c r="D21" s="10" t="n"/>
      <x:c r="E21" s="10" t="n"/>
      <x:c r="F21" s="10" t="n"/>
      <x:c r="G21" s="11" t="n"/>
      <x:c r="H21" s="11" t="n"/>
      <x:c r="I21" s="10">
        <x:f>IF($A21="","",SUM(B21:H21))</x:f>
      </x:c>
      <x:c r="J21" s="10">
        <x:f>IF($A21="","",I21-$H$3)</x:f>
      </x:c>
      <x:c r="K21" s="12" t="n"/>
    </x:row>
    <x:row r="22" ht="18" customHeight="1">
      <x:c r="A22" s="9" t="n"/>
      <x:c r="B22" s="10" t="n"/>
      <x:c r="C22" s="10" t="n"/>
      <x:c r="D22" s="10" t="n"/>
      <x:c r="E22" s="10" t="n"/>
      <x:c r="F22" s="10" t="n"/>
      <x:c r="G22" s="11" t="n"/>
      <x:c r="H22" s="11" t="n"/>
      <x:c r="I22" s="10">
        <x:f>IF($A22="","",SUM(B22:H22))</x:f>
      </x:c>
      <x:c r="J22" s="10">
        <x:f>IF($A22="","",I22-$H$3)</x:f>
      </x:c>
      <x:c r="K22" s="12" t="n"/>
    </x:row>
    <x:row r="23" ht="18" customHeight="1">
      <x:c r="A23" s="9" t="n"/>
      <x:c r="B23" s="10" t="n"/>
      <x:c r="C23" s="10" t="n"/>
      <x:c r="D23" s="10" t="n"/>
      <x:c r="E23" s="10" t="n"/>
      <x:c r="F23" s="10" t="n"/>
      <x:c r="G23" s="11" t="n"/>
      <x:c r="H23" s="11" t="n"/>
      <x:c r="I23" s="10">
        <x:f>IF($A23="","",SUM(B23:H23))</x:f>
      </x:c>
      <x:c r="J23" s="10">
        <x:f>IF($A23="","",I23-$H$3)</x:f>
      </x:c>
      <x:c r="K23" s="12" t="n"/>
    </x:row>
    <x:row r="24" ht="18" customHeight="1">
      <x:c r="A24" s="9" t="n"/>
      <x:c r="B24" s="10" t="n"/>
      <x:c r="C24" s="10" t="n"/>
      <x:c r="D24" s="10" t="n"/>
      <x:c r="E24" s="10" t="n"/>
      <x:c r="F24" s="10" t="n"/>
      <x:c r="G24" s="11" t="n"/>
      <x:c r="H24" s="11" t="n"/>
      <x:c r="I24" s="10">
        <x:f>IF($A24="","",SUM(B24:H24))</x:f>
      </x:c>
      <x:c r="J24" s="10">
        <x:f>IF($A24="","",I24-$H$3)</x:f>
      </x:c>
      <x:c r="K24" s="12" t="n"/>
    </x:row>
    <x:row r="25" ht="18" customHeight="1">
      <x:c r="A25" s="9" t="n"/>
      <x:c r="B25" s="10" t="n"/>
      <x:c r="C25" s="10" t="n"/>
      <x:c r="D25" s="10" t="n"/>
      <x:c r="E25" s="10" t="n"/>
      <x:c r="F25" s="10" t="n"/>
      <x:c r="G25" s="11" t="n"/>
      <x:c r="H25" s="11" t="n"/>
      <x:c r="I25" s="10">
        <x:f>IF($A25="","",SUM(B25:H25))</x:f>
      </x:c>
      <x:c r="J25" s="10">
        <x:f>IF($A25="","",I25-$H$3)</x:f>
      </x:c>
      <x:c r="K25" s="12" t="n"/>
    </x:row>
    <x:row r="26" ht="18" customHeight="1">
      <x:c r="A26" s="9" t="n"/>
      <x:c r="B26" s="10" t="n"/>
      <x:c r="C26" s="10" t="n"/>
      <x:c r="D26" s="10" t="n"/>
      <x:c r="E26" s="10" t="n"/>
      <x:c r="F26" s="10" t="n"/>
      <x:c r="G26" s="11" t="n"/>
      <x:c r="H26" s="11" t="n"/>
      <x:c r="I26" s="10">
        <x:f>IF($A26="","",SUM(B26:H26))</x:f>
      </x:c>
      <x:c r="J26" s="10">
        <x:f>IF($A26="","",I26-$H$3)</x:f>
      </x:c>
      <x:c r="K26" s="12" t="n"/>
    </x:row>
    <x:row r="27" ht="18" customHeight="1">
      <x:c r="A27" s="9" t="n"/>
      <x:c r="B27" s="10" t="n"/>
      <x:c r="C27" s="10" t="n"/>
      <x:c r="D27" s="10" t="n"/>
      <x:c r="E27" s="10" t="n"/>
      <x:c r="F27" s="10" t="n"/>
      <x:c r="G27" s="11" t="n"/>
      <x:c r="H27" s="11" t="n"/>
      <x:c r="I27" s="10">
        <x:f>IF($A27="","",SUM(B27:H27))</x:f>
      </x:c>
      <x:c r="J27" s="10">
        <x:f>IF($A27="","",I27-$H$3)</x:f>
      </x:c>
      <x:c r="K27" s="12" t="n"/>
    </x:row>
    <x:row r="28" ht="18" customHeight="1">
      <x:c r="A28" s="9" t="n"/>
      <x:c r="B28" s="10" t="n"/>
      <x:c r="C28" s="10" t="n"/>
      <x:c r="D28" s="10" t="n"/>
      <x:c r="E28" s="10" t="n"/>
      <x:c r="F28" s="10" t="n"/>
      <x:c r="G28" s="11" t="n"/>
      <x:c r="H28" s="11" t="n"/>
      <x:c r="I28" s="10">
        <x:f>IF($A28="","",SUM(B28:H28))</x:f>
      </x:c>
      <x:c r="J28" s="10">
        <x:f>IF($A28="","",I28-$H$3)</x:f>
      </x:c>
      <x:c r="K28" s="12" t="n"/>
    </x:row>
    <x:row r="29" ht="18" customHeight="1">
      <x:c r="A29" s="9" t="n"/>
      <x:c r="B29" s="10" t="n"/>
      <x:c r="C29" s="10" t="n"/>
      <x:c r="D29" s="10" t="n"/>
      <x:c r="E29" s="10" t="n"/>
      <x:c r="F29" s="10" t="n"/>
      <x:c r="G29" s="11" t="n"/>
      <x:c r="H29" s="11" t="n"/>
      <x:c r="I29" s="10">
        <x:f>IF($A29="","",SUM(B29:H29))</x:f>
      </x:c>
      <x:c r="J29" s="10">
        <x:f>IF($A29="","",I29-$H$3)</x:f>
      </x:c>
      <x:c r="K29" s="12" t="n"/>
    </x:row>
    <x:row r="30" ht="18" customHeight="1">
      <x:c r="A30" s="9" t="n"/>
      <x:c r="B30" s="10" t="n"/>
      <x:c r="C30" s="10" t="n"/>
      <x:c r="D30" s="10" t="n"/>
      <x:c r="E30" s="10" t="n"/>
      <x:c r="F30" s="10" t="n"/>
      <x:c r="G30" s="11" t="n"/>
      <x:c r="H30" s="11" t="n"/>
      <x:c r="I30" s="10">
        <x:f>IF($A30="","",SUM(B30:H30))</x:f>
      </x:c>
      <x:c r="J30" s="10">
        <x:f>IF($A30="","",I30-$H$3)</x:f>
      </x:c>
      <x:c r="K30" s="12" t="n"/>
    </x:row>
    <x:row r="31" ht="18" customHeight="1">
      <x:c r="A31" s="9" t="n"/>
      <x:c r="B31" s="10" t="n"/>
      <x:c r="C31" s="10" t="n"/>
      <x:c r="D31" s="10" t="n"/>
      <x:c r="E31" s="10" t="n"/>
      <x:c r="F31" s="10" t="n"/>
      <x:c r="G31" s="11" t="n"/>
      <x:c r="H31" s="11" t="n"/>
      <x:c r="I31" s="10">
        <x:f>IF($A31="","",SUM(B31:H31))</x:f>
      </x:c>
      <x:c r="J31" s="10">
        <x:f>IF($A31="","",I31-$H$3)</x:f>
      </x:c>
      <x:c r="K31" s="12" t="n"/>
    </x:row>
    <x:row r="32" ht="18" customHeight="1">
      <x:c r="A32" s="9" t="n"/>
      <x:c r="B32" s="10" t="n"/>
      <x:c r="C32" s="10" t="n"/>
      <x:c r="D32" s="10" t="n"/>
      <x:c r="E32" s="10" t="n"/>
      <x:c r="F32" s="10" t="n"/>
      <x:c r="G32" s="11" t="n"/>
      <x:c r="H32" s="11" t="n"/>
      <x:c r="I32" s="10">
        <x:f>IF($A32="","",SUM(B32:H32))</x:f>
      </x:c>
      <x:c r="J32" s="10">
        <x:f>IF($A32="","",I32-$H$3)</x:f>
      </x:c>
      <x:c r="K32" s="12" t="n"/>
    </x:row>
    <x:row r="33" ht="18" customHeight="1">
      <x:c r="A33" s="9" t="n"/>
      <x:c r="B33" s="10" t="n"/>
      <x:c r="C33" s="10" t="n"/>
      <x:c r="D33" s="10" t="n"/>
      <x:c r="E33" s="10" t="n"/>
      <x:c r="F33" s="10" t="n"/>
      <x:c r="G33" s="11" t="n"/>
      <x:c r="H33" s="11" t="n"/>
      <x:c r="I33" s="10">
        <x:f>IF($A33="","",SUM(B33:H33))</x:f>
      </x:c>
      <x:c r="J33" s="10">
        <x:f>IF($A33="","",I33-$H$3)</x:f>
      </x:c>
      <x:c r="K33" s="12" t="n"/>
    </x:row>
    <x:row r="34" ht="18" customHeight="1">
      <x:c r="A34" s="9" t="n"/>
      <x:c r="B34" s="10" t="n"/>
      <x:c r="C34" s="10" t="n"/>
      <x:c r="D34" s="10" t="n"/>
      <x:c r="E34" s="10" t="n"/>
      <x:c r="F34" s="10" t="n"/>
      <x:c r="G34" s="11" t="n"/>
      <x:c r="H34" s="11" t="n"/>
      <x:c r="I34" s="10">
        <x:f>IF($A34="","",SUM(B34:H34))</x:f>
      </x:c>
      <x:c r="J34" s="10">
        <x:f>IF($A34="","",I34-$H$3)</x:f>
      </x:c>
      <x:c r="K34" s="12" t="n"/>
    </x:row>
    <x:row r="35" ht="18" customHeight="1">
      <x:c r="A35" s="9" t="n"/>
      <x:c r="B35" s="10" t="n"/>
      <x:c r="C35" s="10" t="n"/>
      <x:c r="D35" s="10" t="n"/>
      <x:c r="E35" s="10" t="n"/>
      <x:c r="F35" s="10" t="n"/>
      <x:c r="G35" s="11" t="n"/>
      <x:c r="H35" s="11" t="n"/>
      <x:c r="I35" s="10">
        <x:f>IF($A35="","",SUM(B35:H35))</x:f>
      </x:c>
      <x:c r="J35" s="10">
        <x:f>IF($A35="","",I35-$H$3)</x:f>
      </x:c>
      <x:c r="K35" s="12" t="n"/>
    </x:row>
    <x:row r="36" ht="18" customHeight="1">
      <x:c r="A36" s="9" t="n"/>
      <x:c r="B36" s="10" t="n"/>
      <x:c r="C36" s="10" t="n"/>
      <x:c r="D36" s="10" t="n"/>
      <x:c r="E36" s="10" t="n"/>
      <x:c r="F36" s="10" t="n"/>
      <x:c r="G36" s="11" t="n"/>
      <x:c r="H36" s="11" t="n"/>
      <x:c r="I36" s="10">
        <x:f>IF($A36="","",SUM(B36:H36))</x:f>
      </x:c>
      <x:c r="J36" s="10">
        <x:f>IF($A36="","",I36-$H$3)</x:f>
      </x:c>
      <x:c r="K36" s="12" t="n"/>
    </x:row>
    <x:row r="37" ht="18" customHeight="1">
      <x:c r="A37" s="9" t="n"/>
      <x:c r="B37" s="10" t="n"/>
      <x:c r="C37" s="10" t="n"/>
      <x:c r="D37" s="10" t="n"/>
      <x:c r="E37" s="10" t="n"/>
      <x:c r="F37" s="10" t="n"/>
      <x:c r="G37" s="11" t="n"/>
      <x:c r="H37" s="11" t="n"/>
      <x:c r="I37" s="10">
        <x:f>IF($A37="","",SUM(B37:H37))</x:f>
      </x:c>
      <x:c r="J37" s="10">
        <x:f>IF($A37="","",I37-$H$3)</x:f>
      </x:c>
      <x:c r="K37" s="12" t="n"/>
    </x:row>
    <x:row r="38" ht="18" customHeight="1">
      <x:c r="A38" s="9" t="n"/>
      <x:c r="B38" s="10" t="n"/>
      <x:c r="C38" s="10" t="n"/>
      <x:c r="D38" s="10" t="n"/>
      <x:c r="E38" s="10" t="n"/>
      <x:c r="F38" s="10" t="n"/>
      <x:c r="G38" s="11" t="n"/>
      <x:c r="H38" s="11" t="n"/>
      <x:c r="I38" s="10">
        <x:f>IF($A38="","",SUM(B38:H38))</x:f>
      </x:c>
      <x:c r="J38" s="10">
        <x:f>IF($A38="","",I38-$H$3)</x:f>
      </x:c>
      <x:c r="K38" s="12" t="n"/>
    </x:row>
    <x:row r="39" ht="18" customHeight="1">
      <x:c r="A39" s="9" t="n"/>
      <x:c r="B39" s="10" t="n"/>
      <x:c r="C39" s="10" t="n"/>
      <x:c r="D39" s="10" t="n"/>
      <x:c r="E39" s="10" t="n"/>
      <x:c r="F39" s="10" t="n"/>
      <x:c r="G39" s="11" t="n"/>
      <x:c r="H39" s="11" t="n"/>
      <x:c r="I39" s="10">
        <x:f>IF($A39="","",SUM(B39:H39))</x:f>
      </x:c>
      <x:c r="J39" s="10">
        <x:f>IF($A39="","",I39-$H$3)</x:f>
      </x:c>
      <x:c r="K39" s="12" t="n"/>
    </x:row>
    <x:row r="40" ht="18" customHeight="1">
      <x:c r="A40" s="9" t="n"/>
      <x:c r="B40" s="10" t="n"/>
      <x:c r="C40" s="10" t="n"/>
      <x:c r="D40" s="10" t="n"/>
      <x:c r="E40" s="10" t="n"/>
      <x:c r="F40" s="10" t="n"/>
      <x:c r="G40" s="11" t="n"/>
      <x:c r="H40" s="11" t="n"/>
      <x:c r="I40" s="10">
        <x:f>IF($A40="","",SUM(B40:H40))</x:f>
      </x:c>
      <x:c r="J40" s="10">
        <x:f>IF($A40="","",I40-$H$3)</x:f>
      </x:c>
      <x:c r="K40" s="12" t="n"/>
    </x:row>
    <x:row r="41" ht="18" customHeight="1">
      <x:c r="A41" s="9" t="n"/>
      <x:c r="B41" s="10" t="n"/>
      <x:c r="C41" s="10" t="n"/>
      <x:c r="D41" s="10" t="n"/>
      <x:c r="E41" s="10" t="n"/>
      <x:c r="F41" s="10" t="n"/>
      <x:c r="G41" s="11" t="n"/>
      <x:c r="H41" s="11" t="n"/>
      <x:c r="I41" s="10">
        <x:f>IF($A41="","",SUM(B41:H41))</x:f>
      </x:c>
      <x:c r="J41" s="10">
        <x:f>IF($A41="","",I41-$H$3)</x:f>
      </x:c>
      <x:c r="K41" s="12" t="n"/>
    </x:row>
    <x:row r="42" ht="18" customHeight="1">
      <x:c r="A42" s="9" t="n"/>
      <x:c r="B42" s="10" t="n"/>
      <x:c r="C42" s="10" t="n"/>
      <x:c r="D42" s="10" t="n"/>
      <x:c r="E42" s="10" t="n"/>
      <x:c r="F42" s="10" t="n"/>
      <x:c r="G42" s="11" t="n"/>
      <x:c r="H42" s="11" t="n"/>
      <x:c r="I42" s="10">
        <x:f>IF($A42="","",SUM(B42:H42))</x:f>
      </x:c>
      <x:c r="J42" s="10">
        <x:f>IF($A42="","",I42-$H$3)</x:f>
      </x:c>
      <x:c r="K42" s="12" t="n"/>
    </x:row>
    <x:row r="43" ht="18" customHeight="1">
      <x:c r="A43" s="9" t="n"/>
      <x:c r="B43" s="10" t="n"/>
      <x:c r="C43" s="10" t="n"/>
      <x:c r="D43" s="10" t="n"/>
      <x:c r="E43" s="10" t="n"/>
      <x:c r="F43" s="10" t="n"/>
      <x:c r="G43" s="11" t="n"/>
      <x:c r="H43" s="11" t="n"/>
      <x:c r="I43" s="10">
        <x:f>IF($A43="","",SUM(B43:H43))</x:f>
      </x:c>
      <x:c r="J43" s="10">
        <x:f>IF($A43="","",I43-$H$3)</x:f>
      </x:c>
      <x:c r="K43" s="12" t="n"/>
    </x:row>
    <x:row r="44" ht="18" customHeight="1">
      <x:c r="A44" s="9" t="n"/>
      <x:c r="B44" s="10" t="n"/>
      <x:c r="C44" s="10" t="n"/>
      <x:c r="D44" s="10" t="n"/>
      <x:c r="E44" s="10" t="n"/>
      <x:c r="F44" s="10" t="n"/>
      <x:c r="G44" s="11" t="n"/>
      <x:c r="H44" s="11" t="n"/>
      <x:c r="I44" s="10">
        <x:f>IF($A44="","",SUM(B44:H44))</x:f>
      </x:c>
      <x:c r="J44" s="10">
        <x:f>IF($A44="","",I44-$H$3)</x:f>
      </x:c>
      <x:c r="K44" s="12" t="n"/>
    </x:row>
    <x:row r="45" ht="18" customHeight="1">
      <x:c r="A45" s="9" t="n"/>
      <x:c r="B45" s="10" t="n"/>
      <x:c r="C45" s="10" t="n"/>
      <x:c r="D45" s="10" t="n"/>
      <x:c r="E45" s="10" t="n"/>
      <x:c r="F45" s="10" t="n"/>
      <x:c r="G45" s="11" t="n"/>
      <x:c r="H45" s="11" t="n"/>
      <x:c r="I45" s="10">
        <x:f>IF($A45="","",SUM(B45:H45))</x:f>
      </x:c>
      <x:c r="J45" s="10">
        <x:f>IF($A45="","",I45-$H$3)</x:f>
      </x:c>
      <x:c r="K45" s="12" t="n"/>
    </x:row>
    <x:row r="46" ht="18" customHeight="1">
      <x:c r="A46" s="9" t="n"/>
      <x:c r="B46" s="10" t="n"/>
      <x:c r="C46" s="10" t="n"/>
      <x:c r="D46" s="10" t="n"/>
      <x:c r="E46" s="10" t="n"/>
      <x:c r="F46" s="10" t="n"/>
      <x:c r="G46" s="11" t="n"/>
      <x:c r="H46" s="11" t="n"/>
      <x:c r="I46" s="10">
        <x:f>IF($A46="","",SUM(B46:H46))</x:f>
      </x:c>
      <x:c r="J46" s="10">
        <x:f>IF($A46="","",I46-$H$3)</x:f>
      </x:c>
      <x:c r="K46" s="12" t="n"/>
    </x:row>
    <x:row r="47" ht="18" customHeight="1">
      <x:c r="A47" s="9" t="n"/>
      <x:c r="B47" s="10" t="n"/>
      <x:c r="C47" s="10" t="n"/>
      <x:c r="D47" s="10" t="n"/>
      <x:c r="E47" s="10" t="n"/>
      <x:c r="F47" s="10" t="n"/>
      <x:c r="G47" s="11" t="n"/>
      <x:c r="H47" s="11" t="n"/>
      <x:c r="I47" s="10">
        <x:f>IF($A47="","",SUM(B47:H47))</x:f>
      </x:c>
      <x:c r="J47" s="10">
        <x:f>IF($A47="","",I47-$H$3)</x:f>
      </x:c>
      <x:c r="K47" s="12" t="n"/>
    </x:row>
    <x:row r="48" ht="18" customHeight="1">
      <x:c r="A48" s="9" t="n"/>
      <x:c r="B48" s="10" t="n"/>
      <x:c r="C48" s="10" t="n"/>
      <x:c r="D48" s="10" t="n"/>
      <x:c r="E48" s="10" t="n"/>
      <x:c r="F48" s="10" t="n"/>
      <x:c r="G48" s="11" t="n"/>
      <x:c r="H48" s="11" t="n"/>
      <x:c r="I48" s="10">
        <x:f>IF($A48="","",SUM(B48:H48))</x:f>
      </x:c>
      <x:c r="J48" s="10">
        <x:f>IF($A48="","",I48-$H$3)</x:f>
      </x:c>
      <x:c r="K48" s="12" t="n"/>
    </x:row>
    <x:row r="49" ht="18" customHeight="1">
      <x:c r="A49" s="9" t="n"/>
      <x:c r="B49" s="10" t="n"/>
      <x:c r="C49" s="10" t="n"/>
      <x:c r="D49" s="10" t="n"/>
      <x:c r="E49" s="10" t="n"/>
      <x:c r="F49" s="10" t="n"/>
      <x:c r="G49" s="11" t="n"/>
      <x:c r="H49" s="11" t="n"/>
      <x:c r="I49" s="10">
        <x:f>IF($A49="","",SUM(B49:H49))</x:f>
      </x:c>
      <x:c r="J49" s="10">
        <x:f>IF($A49="","",I49-$H$3)</x:f>
      </x:c>
      <x:c r="K49" s="12" t="n"/>
    </x:row>
    <x:row r="50" ht="18" customHeight="1">
      <x:c r="A50" s="9" t="n"/>
      <x:c r="B50" s="10" t="n"/>
      <x:c r="C50" s="10" t="n"/>
      <x:c r="D50" s="10" t="n"/>
      <x:c r="E50" s="10" t="n"/>
      <x:c r="F50" s="10" t="n"/>
      <x:c r="G50" s="11" t="n"/>
      <x:c r="H50" s="11" t="n"/>
      <x:c r="I50" s="10">
        <x:f>IF($A50="","",SUM(B50:H50))</x:f>
      </x:c>
      <x:c r="J50" s="10">
        <x:f>IF($A50="","",I50-$H$3)</x:f>
      </x:c>
      <x:c r="K50" s="12" t="n"/>
    </x:row>
    <x:row r="51" ht="18" customHeight="1">
      <x:c r="A51" s="9" t="n"/>
      <x:c r="B51" s="10" t="n"/>
      <x:c r="C51" s="10" t="n"/>
      <x:c r="D51" s="10" t="n"/>
      <x:c r="E51" s="10" t="n"/>
      <x:c r="F51" s="10" t="n"/>
      <x:c r="G51" s="11" t="n"/>
      <x:c r="H51" s="11" t="n"/>
      <x:c r="I51" s="10">
        <x:f>IF($A51="","",SUM(B51:H51))</x:f>
      </x:c>
      <x:c r="J51" s="10">
        <x:f>IF($A51="","",I51-$H$3)</x:f>
      </x:c>
      <x:c r="K51" s="12" t="n"/>
    </x:row>
    <x:row r="52" ht="18" customHeight="1">
      <x:c r="A52" s="9" t="n"/>
      <x:c r="B52" s="10" t="n"/>
      <x:c r="C52" s="10" t="n"/>
      <x:c r="D52" s="10" t="n"/>
      <x:c r="E52" s="10" t="n"/>
      <x:c r="F52" s="10" t="n"/>
      <x:c r="G52" s="11" t="n"/>
      <x:c r="H52" s="11" t="n"/>
      <x:c r="I52" s="10">
        <x:f>IF($A52="","",SUM(B52:H52))</x:f>
      </x:c>
      <x:c r="J52" s="10">
        <x:f>IF($A52="","",I52-$H$3)</x:f>
      </x:c>
      <x:c r="K52" s="12" t="n"/>
    </x:row>
    <x:row r="53" ht="18" customHeight="1">
      <x:c r="A53" s="9" t="n"/>
      <x:c r="B53" s="10" t="n"/>
      <x:c r="C53" s="10" t="n"/>
      <x:c r="D53" s="10" t="n"/>
      <x:c r="E53" s="10" t="n"/>
      <x:c r="F53" s="10" t="n"/>
      <x:c r="G53" s="11" t="n"/>
      <x:c r="H53" s="11" t="n"/>
      <x:c r="I53" s="10">
        <x:f>IF($A53="","",SUM(B53:H53))</x:f>
      </x:c>
      <x:c r="J53" s="10">
        <x:f>IF($A53="","",I53-$H$3)</x:f>
      </x:c>
      <x:c r="K53" s="12" t="n"/>
    </x:row>
    <x:row r="54" ht="18" customHeight="1">
      <x:c r="A54" s="9" t="n"/>
      <x:c r="B54" s="10" t="n"/>
      <x:c r="C54" s="10" t="n"/>
      <x:c r="D54" s="10" t="n"/>
      <x:c r="E54" s="10" t="n"/>
      <x:c r="F54" s="10" t="n"/>
      <x:c r="G54" s="11" t="n"/>
      <x:c r="H54" s="11" t="n"/>
      <x:c r="I54" s="10">
        <x:f>IF($A54="","",SUM(B54:H54))</x:f>
      </x:c>
      <x:c r="J54" s="10">
        <x:f>IF($A54="","",I54-$H$3)</x:f>
      </x:c>
      <x:c r="K54" s="12" t="n"/>
    </x:row>
    <x:row r="55" ht="18" customHeight="1">
      <x:c r="A55" s="9" t="n"/>
      <x:c r="B55" s="10" t="n"/>
      <x:c r="C55" s="10" t="n"/>
      <x:c r="D55" s="10" t="n"/>
      <x:c r="E55" s="10" t="n"/>
      <x:c r="F55" s="10" t="n"/>
      <x:c r="G55" s="11" t="n"/>
      <x:c r="H55" s="11" t="n"/>
      <x:c r="I55" s="10">
        <x:f>IF($A55="","",SUM(B55:H55))</x:f>
      </x:c>
      <x:c r="J55" s="10">
        <x:f>IF($A55="","",I55-$H$3)</x:f>
      </x:c>
      <x:c r="K55" s="12" t="n"/>
    </x:row>
    <x:row r="56" ht="18" customHeight="1">
      <x:c r="A56" s="2" t="inlineStr">
        <x:is>
          <x:t xml:space="preserve">Summe</x:t>
        </x:is>
      </x:c>
      <x:c r="B56" s="13">
        <x:f>SUM(B6:B55)</x:f>
      </x:c>
      <x:c r="C56" s="13">
        <x:f>SUM(C6:C55)</x:f>
      </x:c>
      <x:c r="D56" s="13">
        <x:f>SUM(D6:D55)</x:f>
      </x:c>
      <x:c r="E56" s="13">
        <x:f>SUM(E6:E55)</x:f>
      </x:c>
      <x:c r="F56" s="13">
        <x:f>SUM(F6:F55)</x:f>
      </x:c>
      <x:c r="G56" s="13">
        <x:f>SUM(G6:G55)</x:f>
      </x:c>
      <x:c r="H56" s="13">
        <x:f>SUM(H6:H55)</x:f>
      </x:c>
      <x:c r="I56" s="13">
        <x:f>SUM(I6:I55)</x:f>
      </x:c>
      <x:c r="J56" s="13">
        <x:f>SUM(J6:J55)</x:f>
      </x:c>
      <x:c r="K56" s="14" t="n"/>
    </x:row>
  </x:sheetData>
  <x:mergeCells>
    <x:mergeCell ref="A1:K1"/>
  </x:mergeCells>
  <x:conditionalFormatting sqref="G6:H55">
    <x:cfRule type="cellIs" dxfId="0" priority="1" operator="notEqual">
      <x:formula>""</x:formula>
    </x:cfRule>
  </x:conditionalFormatting>
  <x:conditionalFormatting sqref="J6:J55">
    <x:cfRule type="cellIs" dxfId="1" priority="2" operator="greaterThan">
      <x:formula>0</x:formula>
    </x:cfRule>
    <x:cfRule type="cellIs" dxfId="2" priority="3" operator="lessThan">
      <x:formula>0</x:formula>
    </x:cfRule>
  </x:conditionalFormatting>
  <x:conditionalFormatting sqref="B6:H55">
    <x:cfRule type="cellIs" dxfId="3" priority="4" operator="greaterThan">
      <x:formula>12</x:formula>
    </x:cfRule>
  </x:conditionalFormatting>
  <x:pageMargins left="0.7" right="0.7" top="0.75" bottom="0.75" header="0.3" footer="0.3"/>
</x:worksheet>
</file>