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69666fecd7462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ätigkeitsnachweis" sheetId="1" r:id="R024706e3cbc44b13"/>
  </x:sheets>
  <x:definedNames>
    <x:definedName name="_xlnm.Print_Titles" localSheetId="0">'Tätigkeitsnachweis'!$1:$10</x:definedName>
    <x:definedName name="_xlnm.Print_Area" localSheetId="0">'Tätigkeitsnachweis'!$A$1:$J$40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[h]:mm"/>
    <x:numFmt numFmtId="165" formatCode="hh:mm"/>
  </x:numFmts>
  <x:fonts count="8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1F415A"/>
    </x:font>
    <x:font>
      <x:b/>
      <x:color rgb="00FFFFFF"/>
    </x:font>
    <x:font>
      <x:color rgb="001F1F1F"/>
    </x:font>
    <x:font>
      <x:b/>
      <x:sz val="12"/>
      <x:color rgb="0000484E"/>
    </x:font>
    <x:font>
      <x:sz val="10"/>
      <x:color rgb="001F415A"/>
    </x:font>
    <x:font>
      <x:b/>
      <x:color rgb="001F1F1F"/>
    </x:font>
  </x:fonts>
  <x:fills count="9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FFFFF"/>
      </x:patternFill>
    </x:fill>
    <x:fill>
      <x:patternFill patternType="solid">
        <x:fgColor rgb="00E7F1F2"/>
      </x:patternFill>
    </x:fill>
    <x:fill>
      <x:patternFill patternType="solid">
        <x:fgColor rgb="00EAF0F5"/>
      </x:patternFill>
    </x:fill>
    <x:fill>
      <x:patternFill patternType="solid">
        <x:fgColor rgb="00FAFCFC"/>
      </x:patternFill>
    </x:fill>
    <x:fill>
      <x:patternFill patternType="solid">
        <x:fgColor rgb="00F7FBFB"/>
      </x:patternFill>
    </x:fill>
  </x:fills>
  <x:borders count="7">
    <x:border>
      <x:left/>
      <x:right/>
      <x:top/>
      <x:bottom/>
      <x:diagonal/>
    </x:border>
    <x:border>
      <x:left style="thin">
        <x:color rgb="00B7C4C5"/>
      </x:left>
      <x:right style="thin">
        <x:color rgb="00B7C4C5"/>
      </x:right>
      <x:top style="thin">
        <x:color rgb="00B7C4C5"/>
      </x:top>
      <x:bottom style="thin">
        <x:color rgb="00B7C4C5"/>
      </x:bottom>
    </x:border>
    <x:border>
      <x:left style="thin">
        <x:color rgb="00B7C4C5"/>
      </x:left>
      <x:right style="thin">
        <x:color rgb="00B7C4C5"/>
      </x:right>
      <x:top style="medium">
        <x:color rgb="0000484E"/>
      </x:top>
      <x:bottom style="medium">
        <x:color rgb="0000484E"/>
      </x:bottom>
    </x:border>
    <x:border>
      <x:left/>
      <x:right/>
      <x:top style="thin">
        <x:color rgb="00B7C4C5"/>
      </x:top>
      <x:bottom/>
      <x:diagonal/>
    </x:border>
    <x:border>
      <x:left/>
      <x:right style="thin">
        <x:color rgb="00B7C4C5"/>
      </x:right>
      <x:top style="thin">
        <x:color rgb="00B7C4C5"/>
      </x:top>
      <x:bottom/>
      <x:diagonal/>
    </x:border>
    <x:border>
      <x:left/>
      <x:right style="thin">
        <x:color rgb="00B7C4C5"/>
      </x:right>
      <x:top style="thin">
        <x:color rgb="00B7C4C5"/>
      </x:top>
      <x:bottom style="thin">
        <x:color rgb="00B7C4C5"/>
      </x:bottom>
      <x:diagonal/>
    </x:border>
    <x:border>
      <x:left/>
      <x:right/>
      <x:top style="thin">
        <x:color rgb="00B7C4C5"/>
      </x:top>
      <x:bottom style="thin">
        <x:color rgb="00B7C4C5"/>
      </x:bottom>
      <x:diagonal/>
    </x:border>
  </x:borders>
  <x:cellStyleXfs count="1">
    <x:xf numFmtId="0" fontId="0" fillId="0" borderId="0"/>
  </x:cellStyleXfs>
  <x:cellXfs count="28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 applyAlignment="1">
      <x:alignment horizontal="center" vertical="center"/>
    </x:xf>
    <x:xf numFmtId="0" fontId="3" fillId="3" borderId="1" xfId="0" applyAlignment="1">
      <x:alignment vertical="center"/>
    </x:xf>
    <x:xf numFmtId="0" fontId="0" fillId="0" borderId="1" xfId="0"/>
    <x:xf numFmtId="0" fontId="4" fillId="4" borderId="1" xfId="0" applyAlignment="1">
      <x:alignment vertical="center"/>
    </x:xf>
    <x:xf numFmtId="164" fontId="5" fillId="5" borderId="1" xfId="0" applyAlignment="1">
      <x:alignment horizontal="center" vertical="center"/>
    </x:xf>
    <x:xf numFmtId="1" fontId="5" fillId="5" borderId="1" xfId="0" applyAlignment="1">
      <x:alignment horizontal="center" vertical="center"/>
    </x:xf>
    <x:xf numFmtId="0" fontId="6" fillId="6" borderId="1" xfId="0" applyAlignment="1">
      <x:alignment horizontal="left" vertical="center"/>
    </x:xf>
    <x:xf numFmtId="0" fontId="3" fillId="2" borderId="2" xfId="0" applyAlignment="1">
      <x:alignment horizontal="center" vertical="center" wrapText="1"/>
    </x:xf>
    <x:xf numFmtId="0" fontId="0" fillId="0" borderId="1" xfId="0" applyAlignment="1">
      <x:alignment horizontal="center" vertical="top"/>
    </x:xf>
    <x:xf numFmtId="0" fontId="0" fillId="0" borderId="1" xfId="0" applyAlignment="1">
      <x:alignment horizontal="left" vertical="top" wrapText="1"/>
    </x:xf>
    <x:xf numFmtId="165" fontId="0" fillId="0" borderId="1" xfId="0" applyAlignment="1">
      <x:alignment horizontal="center" vertical="top"/>
    </x:xf>
    <x:xf numFmtId="164" fontId="0" fillId="5" borderId="1" xfId="0" applyAlignment="1">
      <x:alignment horizontal="center" vertical="top"/>
    </x:xf>
    <x:xf numFmtId="164" fontId="0" fillId="0" borderId="1" xfId="0" applyAlignment="1">
      <x:alignment horizontal="center" vertical="top"/>
    </x:xf>
    <x:xf numFmtId="164" fontId="7" fillId="5" borderId="1" xfId="0" applyAlignment="1">
      <x:alignment horizontal="center" vertical="top"/>
    </x:xf>
    <x:xf numFmtId="0" fontId="0" fillId="7" borderId="1" xfId="0" applyAlignment="1">
      <x:alignment horizontal="center" vertical="top"/>
    </x:xf>
    <x:xf numFmtId="0" fontId="0" fillId="7" borderId="1" xfId="0" applyAlignment="1">
      <x:alignment horizontal="left" vertical="top" wrapText="1"/>
    </x:xf>
    <x:xf numFmtId="165" fontId="0" fillId="7" borderId="1" xfId="0" applyAlignment="1">
      <x:alignment horizontal="center" vertical="top"/>
    </x:xf>
    <x:xf numFmtId="164" fontId="0" fillId="7" borderId="1" xfId="0" applyAlignment="1">
      <x:alignment horizontal="center" vertical="top"/>
    </x:xf>
    <x:xf numFmtId="0" fontId="0" fillId="4" borderId="1" xfId="0" applyAlignment="1">
      <x:alignment horizontal="center" vertical="top"/>
    </x:xf>
    <x:xf numFmtId="0" fontId="0" fillId="4" borderId="1" xfId="0" applyAlignment="1">
      <x:alignment horizontal="left" vertical="top" wrapText="1"/>
    </x:xf>
    <x:xf numFmtId="165" fontId="0" fillId="4" borderId="1" xfId="0" applyAlignment="1">
      <x:alignment horizontal="center" vertical="top"/>
    </x:xf>
    <x:xf numFmtId="164" fontId="0" fillId="8" borderId="1" xfId="0" applyAlignment="1">
      <x:alignment horizontal="center" vertical="top"/>
    </x:xf>
    <x:xf numFmtId="164" fontId="0" fillId="4" borderId="1" xfId="0" applyAlignment="1">
      <x:alignment horizontal="center" vertical="top"/>
    </x:xf>
    <x:xf numFmtId="164" fontId="7" fillId="8" borderId="1" xfId="0" applyAlignment="1">
      <x:alignment horizontal="center" vertical="top"/>
    </x:xf>
    <x:xf numFmtId="0" fontId="0" fillId="0" borderId="5" xfId="0"/>
    <x:xf numFmtId="0" fontId="0" fillId="0" borderId="6" xfId="0"/>
  </x:cellXfs>
  <x:cellStyles count="1">
    <x:cellStyle name="Normal" xfId="0"/>
  </x:cellStyles>
  <x:dxfs count="3">
    <x:dxf>
      <x:fill>
        <x:patternFill>
          <x:bgColor rgb="00FFF2CC"/>
        </x:patternFill>
      </x:fill>
    </x:dxf>
    <x:dxf>
      <x:fill>
        <x:patternFill>
          <x:bgColor rgb="00FDE9E7"/>
        </x:patternFill>
      </x:fill>
    </x:dxf>
    <x:dxf>
      <x:fill>
        <x:patternFill>
          <x:bgColor rgb="00EAF0F5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bb9bee91474b88" /><Relationship Type="http://schemas.openxmlformats.org/officeDocument/2006/relationships/theme" Target="/xl/theme/theme1.xml" Id="R7297968f3fbb4a79" /><Relationship Type="http://schemas.openxmlformats.org/officeDocument/2006/relationships/sharedStrings" Target="/xl/sharedStrings.xml" Id="R8354cbf00bb84efe" /><Relationship Type="http://schemas.openxmlformats.org/officeDocument/2006/relationships/worksheet" Target="/xl/worksheets/sheet1.xml" Id="R024706e3cbc44b13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14" customWidth="1"/>
    <x:col min="3" max="3" width="16" customWidth="1"/>
    <x:col min="4" max="4" width="25" customWidth="1"/>
    <x:col min="5" max="5" width="10" customWidth="1"/>
    <x:col min="6" max="6" width="10" customWidth="1"/>
    <x:col min="7" max="7" width="11" customWidth="1"/>
    <x:col min="8" max="8" width="10" customWidth="1"/>
    <x:col min="9" max="9" width="13" customWidth="1"/>
    <x:col min="10" max="10" width="15" customWidth="1"/>
  </x:cols>
  <x:sheetData>
    <x:row r="1" ht="24" customHeight="1">
      <x:c r="A1" s="1" t="inlineStr">
        <x:is>
          <x:t xml:space="preserve">Tätigkeitsnachweis</x:t>
        </x:is>
      </x:c>
    </x:row>
    <x:row r="2" ht="20" customHeight="1">
      <x:c r="A2" s="2" t="inlineStr">
        <x:is>
          <x:t xml:space="preserve">Vorlage zur Erfassung von Tätigkeiten und Arbeitszeiten</x:t>
        </x:is>
      </x:c>
    </x:row>
    <x:row r="4" ht="22" customHeight="1">
      <x:c r="A4" s="3" t="inlineStr">
        <x:is>
          <x:t xml:space="preserve">Mitarbeiter / Name</x:t>
        </x:is>
      </x:c>
      <x:c r="B4" s="26" t="n"/>
      <x:c r="C4" s="5" t="inlineStr">
        <x:is>
          <x:t xml:space="preserve">Max Mustermann</x:t>
        </x:is>
      </x:c>
      <x:c r="D4" s="27" t="n"/>
      <x:c r="E4" s="27" t="n"/>
      <x:c r="F4" s="26" t="n"/>
      <x:c r="G4" s="3" t="inlineStr">
        <x:is>
          <x:t xml:space="preserve">Alle Projekte gesamt</x:t>
        </x:is>
      </x:c>
      <x:c r="H4" s="26" t="n"/>
      <x:c r="I4" s="6">
        <x:f>SUM(I11:I40)</x:f>
        <x:v>1.7083333333333335</x:v>
      </x:c>
      <x:c r="J4" s="26" t="n"/>
    </x:row>
    <x:row r="5" ht="22" customHeight="1">
      <x:c r="A5" s="3" t="inlineStr">
        <x:is>
          <x:t xml:space="preserve">Kunde / Auftraggeber</x:t>
        </x:is>
      </x:c>
      <x:c r="B5" s="26" t="n"/>
      <x:c r="C5" s="5" t="inlineStr">
        <x:is>
          <x:t xml:space="preserve">Musterkunde GmbH</x:t>
        </x:is>
      </x:c>
      <x:c r="D5" s="27" t="n"/>
      <x:c r="E5" s="27" t="n"/>
      <x:c r="F5" s="26" t="n"/>
      <x:c r="G5" s="3" t="inlineStr">
        <x:is>
          <x:t xml:space="preserve">Gesamtstunden brutto</x:t>
        </x:is>
      </x:c>
      <x:c r="H5" s="26" t="n"/>
      <x:c r="I5" s="6">
        <x:f>SUM(G11:G40)</x:f>
        <x:v>1.875</x:v>
      </x:c>
      <x:c r="J5" s="26" t="n"/>
    </x:row>
    <x:row r="6" ht="22" customHeight="1">
      <x:c r="A6" s="3" t="inlineStr">
        <x:is>
          <x:t xml:space="preserve">Zeitraum von</x:t>
        </x:is>
      </x:c>
      <x:c r="B6" s="26" t="n"/>
      <x:c r="C6" s="5" t="inlineStr">
        <x:is>
          <x:t xml:space="preserve">02.03.2026</x:t>
        </x:is>
      </x:c>
      <x:c r="D6" s="27" t="n"/>
      <x:c r="E6" s="27" t="n"/>
      <x:c r="F6" s="26" t="n"/>
      <x:c r="G6" s="3" t="inlineStr">
        <x:is>
          <x:t xml:space="preserve">Anzahl Einträge</x:t>
        </x:is>
      </x:c>
      <x:c r="H6" s="26" t="n"/>
      <x:c r="I6" s="7">
        <x:f>COUNTA(A11:A40)</x:f>
        <x:v>13</x:v>
      </x:c>
      <x:c r="J6" s="26" t="n"/>
    </x:row>
    <x:row r="7" ht="22" customHeight="1">
      <x:c r="A7" s="3" t="inlineStr">
        <x:is>
          <x:t xml:space="preserve">Zeitraum bis</x:t>
        </x:is>
      </x:c>
      <x:c r="B7" s="26" t="n"/>
      <x:c r="C7" s="5" t="inlineStr">
        <x:is>
          <x:t xml:space="preserve">13.03.2026</x:t>
        </x:is>
      </x:c>
      <x:c r="D7" s="27" t="n"/>
      <x:c r="E7" s="27" t="n"/>
      <x:c r="F7" s="26" t="n"/>
    </x:row>
    <x:row r="8" ht="22" customHeight="1">
      <x:c r="A8" s="3" t="inlineStr">
        <x:is>
          <x:t xml:space="preserve">Erstellt am</x:t>
        </x:is>
      </x:c>
      <x:c r="B8" s="26" t="n"/>
      <x:c r="C8" s="5" t="inlineStr">
        <x:is>
          <x:t xml:space="preserve">07.04.2026</x:t>
        </x:is>
      </x:c>
      <x:c r="D8" s="27" t="n"/>
      <x:c r="E8" s="27" t="n"/>
      <x:c r="F8" s="26" t="n"/>
    </x:row>
    <x:row r="9">
      <x:c r="A9" s="8" t="inlineStr">
        <x:is>
          <x:t xml:space="preserve">Hinweis: Beginn, Ende und Pause als Uhrzeit erfassen. Stunden und Ist-Arbeitszeit werden automatisch berechnet.</x:t>
        </x:is>
      </x:c>
      <x:c r="B9" s="27" t="n"/>
      <x:c r="C9" s="27" t="n"/>
      <x:c r="D9" s="27" t="n"/>
      <x:c r="E9" s="27" t="n"/>
      <x:c r="F9" s="27" t="n"/>
      <x:c r="G9" s="27" t="n"/>
      <x:c r="H9" s="27" t="n"/>
      <x:c r="I9" s="27" t="n"/>
      <x:c r="J9" s="26" t="n"/>
    </x:row>
    <x:row r="10" ht="28" customHeight="1">
      <x:c r="A10" s="9" t="inlineStr">
        <x:is>
          <x:t xml:space="preserve">Datum</x:t>
        </x:is>
      </x:c>
      <x:c r="B10" s="9" t="inlineStr">
        <x:is>
          <x:t xml:space="preserve">Projekt</x:t>
        </x:is>
      </x:c>
      <x:c r="C10" s="9" t="inlineStr">
        <x:is>
          <x:t xml:space="preserve">Tätigkeit</x:t>
        </x:is>
      </x:c>
      <x:c r="D10" s="9" t="inlineStr">
        <x:is>
          <x:t xml:space="preserve">Kommentar</x:t>
        </x:is>
      </x:c>
      <x:c r="E10" s="9" t="inlineStr">
        <x:is>
          <x:t xml:space="preserve">Beginn</x:t>
        </x:is>
      </x:c>
      <x:c r="F10" s="9" t="inlineStr">
        <x:is>
          <x:t xml:space="preserve">Ende</x:t>
        </x:is>
      </x:c>
      <x:c r="G10" s="9" t="inlineStr">
        <x:is>
          <x:t xml:space="preserve">Stunden</x:t>
        </x:is>
      </x:c>
      <x:c r="H10" s="9" t="inlineStr">
        <x:is>
          <x:t xml:space="preserve">Pause</x:t>
        </x:is>
      </x:c>
      <x:c r="I10" s="9" t="inlineStr">
        <x:is>
          <x:t xml:space="preserve">Ist-Arbeitszeit</x:t>
        </x:is>
      </x:c>
      <x:c r="J10" s="9" t="inlineStr">
        <x:is>
          <x:t xml:space="preserve">Unterschrift / Kürzel</x:t>
        </x:is>
      </x:c>
    </x:row>
    <x:row r="11" ht="42" customHeight="1">
      <x:c r="A11" s="10" t="inlineStr">
        <x:is>
          <x:t xml:space="preserve">02.03.2026</x:t>
        </x:is>
      </x:c>
      <x:c r="B11" s="11" t="inlineStr">
        <x:is>
          <x:t xml:space="preserve">Website-Relaunch</x:t>
        </x:is>
      </x:c>
      <x:c r="C11" s="11" t="inlineStr">
        <x:is>
          <x:t xml:space="preserve">Kick-off-Meeting</x:t>
        </x:is>
      </x:c>
      <x:c r="D11" s="11" t="inlineStr">
        <x:is>
          <x:t xml:space="preserve">Projektziele, Rollen und Zeitplan mit dem Kunden abgestimmt</x:t>
        </x:is>
      </x:c>
      <x:c r="E11" s="12" t="n">
        <x:v>0.375</x:v>
      </x:c>
      <x:c r="F11" s="12" t="n">
        <x:v>0.4375</x:v>
      </x:c>
      <x:c r="G11" s="13">
        <x:f>IF(OR(E11="",F11=""),"",MOD(F11-E11,1))</x:f>
        <x:v>0.0625</x:v>
      </x:c>
      <x:c r="H11" s="14" t="n">
        <x:v>0</x:v>
      </x:c>
      <x:c r="I11" s="15">
        <x:f>IF(OR(E11="",F11=""),"",MAX(0,MOD(F11-E11,1)-IF(H11="",0,H11)))</x:f>
        <x:v>0.0625</x:v>
      </x:c>
      <x:c r="J11" s="11" t="inlineStr">
        <x:is>
          <x:t xml:space="preserve">MM</x:t>
        </x:is>
      </x:c>
    </x:row>
    <x:row r="12" ht="42" customHeight="1">
      <x:c r="A12" s="16" t="inlineStr">
        <x:is>
          <x:t xml:space="preserve">02.03.2026</x:t>
        </x:is>
      </x:c>
      <x:c r="B12" s="17" t="inlineStr">
        <x:is>
          <x:t xml:space="preserve">Website-Relaunch</x:t>
        </x:is>
      </x:c>
      <x:c r="C12" s="17" t="inlineStr">
        <x:is>
          <x:t xml:space="preserve">Anforderungsanalyse</x:t>
        </x:is>
      </x:c>
      <x:c r="D12" s="17" t="inlineStr">
        <x:is>
          <x:t xml:space="preserve">Bestehende Inhalte und technische Anforderungen dokumentiert</x:t>
        </x:is>
      </x:c>
      <x:c r="E12" s="18" t="n">
        <x:v>0.4479166666666667</x:v>
      </x:c>
      <x:c r="F12" s="18" t="n">
        <x:v>0.5520833333333334</x:v>
      </x:c>
      <x:c r="G12" s="13">
        <x:f>IF(OR(E12="",F12=""),"",MOD(F12-E12,1))</x:f>
        <x:v>0.10416666666666669</x:v>
      </x:c>
      <x:c r="H12" s="19" t="n">
        <x:v>0.01041666666666667</x:v>
      </x:c>
      <x:c r="I12" s="15">
        <x:f>IF(OR(E12="",F12=""),"",MAX(0,MOD(F12-E12,1)-IF(H12="",0,H12)))</x:f>
        <x:v>0.09375000000000001</x:v>
      </x:c>
      <x:c r="J12" s="17" t="inlineStr">
        <x:is>
          <x:t xml:space="preserve">MM</x:t>
        </x:is>
      </x:c>
    </x:row>
    <x:row r="13" ht="42" customHeight="1">
      <x:c r="A13" s="10" t="inlineStr">
        <x:is>
          <x:t xml:space="preserve">03.03.2026</x:t>
        </x:is>
      </x:c>
      <x:c r="B13" s="11" t="inlineStr">
        <x:is>
          <x:t xml:space="preserve">CRM-Einführung</x:t>
        </x:is>
      </x:c>
      <x:c r="C13" s="11" t="inlineStr">
        <x:is>
          <x:t xml:space="preserve">Datenprüfung</x:t>
        </x:is>
      </x:c>
      <x:c r="D13" s="11" t="inlineStr">
        <x:is>
          <x:t xml:space="preserve">Altdaten aus dem bisherigen System geprüft und bereinigt</x:t>
        </x:is>
      </x:c>
      <x:c r="E13" s="12" t="n">
        <x:v>0.3541666666666667</x:v>
      </x:c>
      <x:c r="F13" s="12" t="n">
        <x:v>0.5</x:v>
      </x:c>
      <x:c r="G13" s="13">
        <x:f>IF(OR(E13="",F13=""),"",MOD(F13-E13,1))</x:f>
        <x:v>0.14583333333333331</x:v>
      </x:c>
      <x:c r="H13" s="14" t="n">
        <x:v>0.01041666666666667</x:v>
      </x:c>
      <x:c r="I13" s="15">
        <x:f>IF(OR(E13="",F13=""),"",MAX(0,MOD(F13-E13,1)-IF(H13="",0,H13)))</x:f>
        <x:v>0.13541666666666666</x:v>
      </x:c>
      <x:c r="J13" s="11" t="inlineStr">
        <x:is>
          <x:t xml:space="preserve">MM</x:t>
        </x:is>
      </x:c>
    </x:row>
    <x:row r="14" ht="42" customHeight="1">
      <x:c r="A14" s="16" t="inlineStr">
        <x:is>
          <x:t xml:space="preserve">03.03.2026</x:t>
        </x:is>
      </x:c>
      <x:c r="B14" s="17" t="inlineStr">
        <x:is>
          <x:t xml:space="preserve">CRM-Einführung</x:t>
        </x:is>
      </x:c>
      <x:c r="C14" s="17" t="inlineStr">
        <x:is>
          <x:t xml:space="preserve">Import-Test</x:t>
        </x:is>
      </x:c>
      <x:c r="D14" s="17" t="inlineStr">
        <x:is>
          <x:t xml:space="preserve">Testimport mit Stichprobe durchgeführt und Fehlerprotokoll erstellt</x:t>
        </x:is>
      </x:c>
      <x:c r="E14" s="18" t="n">
        <x:v>0.5416666666666666</x:v>
      </x:c>
      <x:c r="F14" s="18" t="n">
        <x:v>0.7083333333333334</x:v>
      </x:c>
      <x:c r="G14" s="13">
        <x:f>IF(OR(E14="",F14=""),"",MOD(F14-E14,1))</x:f>
        <x:v>0.16666666666666674</x:v>
      </x:c>
      <x:c r="H14" s="19" t="n">
        <x:v>0.02083333333333333</x:v>
      </x:c>
      <x:c r="I14" s="15">
        <x:f>IF(OR(E14="",F14=""),"",MAX(0,MOD(F14-E14,1)-IF(H14="",0,H14)))</x:f>
        <x:v>0.14583333333333343</x:v>
      </x:c>
      <x:c r="J14" s="17" t="inlineStr">
        <x:is>
          <x:t xml:space="preserve">MM</x:t>
        </x:is>
      </x:c>
    </x:row>
    <x:row r="15" ht="42" customHeight="1">
      <x:c r="A15" s="10" t="inlineStr">
        <x:is>
          <x:t xml:space="preserve">04.03.2026</x:t>
        </x:is>
      </x:c>
      <x:c r="B15" s="11" t="inlineStr">
        <x:is>
          <x:t xml:space="preserve">Supportvertrag</x:t>
        </x:is>
      </x:c>
      <x:c r="C15" s="11" t="inlineStr">
        <x:is>
          <x:t xml:space="preserve">Ticketbearbeitung</x:t>
        </x:is>
      </x:c>
      <x:c r="D15" s="11" t="inlineStr">
        <x:is>
          <x:t xml:space="preserve">Offene Supportfälle priorisiert und gelöst</x:t>
        </x:is>
      </x:c>
      <x:c r="E15" s="12" t="n">
        <x:v>0.3333333333333333</x:v>
      </x:c>
      <x:c r="F15" s="12" t="n">
        <x:v>0.4895833333333333</x:v>
      </x:c>
      <x:c r="G15" s="13">
        <x:f>IF(OR(E15="",F15=""),"",MOD(F15-E15,1))</x:f>
        <x:v>0.15625</x:v>
      </x:c>
      <x:c r="H15" s="14" t="n">
        <x:v>0.01041666666666667</x:v>
      </x:c>
      <x:c r="I15" s="15">
        <x:f>IF(OR(E15="",F15=""),"",MAX(0,MOD(F15-E15,1)-IF(H15="",0,H15)))</x:f>
        <x:v>0.14583333333333334</x:v>
      </x:c>
      <x:c r="J15" s="11" t="inlineStr">
        <x:is>
          <x:t xml:space="preserve">MM</x:t>
        </x:is>
      </x:c>
    </x:row>
    <x:row r="16" ht="42" customHeight="1">
      <x:c r="A16" s="16" t="inlineStr">
        <x:is>
          <x:t xml:space="preserve">04.03.2026</x:t>
        </x:is>
      </x:c>
      <x:c r="B16" s="17" t="inlineStr">
        <x:is>
          <x:t xml:space="preserve">Supportvertrag</x:t>
        </x:is>
      </x:c>
      <x:c r="C16" s="17" t="inlineStr">
        <x:is>
          <x:t xml:space="preserve">Kundenrückmeldung</x:t>
        </x:is>
      </x:c>
      <x:c r="D16" s="17" t="inlineStr">
        <x:is>
          <x:t xml:space="preserve">Statusupdate per Telefon und E-Mail übermittelt</x:t>
        </x:is>
      </x:c>
      <x:c r="E16" s="18" t="n">
        <x:v>0.5208333333333334</x:v>
      </x:c>
      <x:c r="F16" s="18" t="n">
        <x:v>0.5833333333333334</x:v>
      </x:c>
      <x:c r="G16" s="13">
        <x:f>IF(OR(E16="",F16=""),"",MOD(F16-E16,1))</x:f>
        <x:v>0.0625</x:v>
      </x:c>
      <x:c r="H16" s="19" t="n">
        <x:v>0</x:v>
      </x:c>
      <x:c r="I16" s="15">
        <x:f>IF(OR(E16="",F16=""),"",MAX(0,MOD(F16-E16,1)-IF(H16="",0,H16)))</x:f>
        <x:v>0.0625</x:v>
      </x:c>
      <x:c r="J16" s="17" t="inlineStr">
        <x:is>
          <x:t xml:space="preserve">MM</x:t>
        </x:is>
      </x:c>
    </x:row>
    <x:row r="17" ht="42" customHeight="1">
      <x:c r="A17" s="10" t="inlineStr">
        <x:is>
          <x:t xml:space="preserve">05.03.2026</x:t>
        </x:is>
      </x:c>
      <x:c r="B17" s="11" t="inlineStr">
        <x:is>
          <x:t xml:space="preserve">SEO-Audit</x:t>
        </x:is>
      </x:c>
      <x:c r="C17" s="11" t="inlineStr">
        <x:is>
          <x:t xml:space="preserve">Keyword-Recherche</x:t>
        </x:is>
      </x:c>
      <x:c r="D17" s="11" t="inlineStr">
        <x:is>
          <x:t xml:space="preserve">Relevante Suchbegriffe und Wettbewerber analysiert</x:t>
        </x:is>
      </x:c>
      <x:c r="E17" s="12" t="n">
        <x:v>0.375</x:v>
      </x:c>
      <x:c r="F17" s="12" t="n">
        <x:v>0.5</x:v>
      </x:c>
      <x:c r="G17" s="13">
        <x:f>IF(OR(E17="",F17=""),"",MOD(F17-E17,1))</x:f>
        <x:v>0.125</x:v>
      </x:c>
      <x:c r="H17" s="14" t="n">
        <x:v>0.01041666666666667</x:v>
      </x:c>
      <x:c r="I17" s="15">
        <x:f>IF(OR(E17="",F17=""),"",MAX(0,MOD(F17-E17,1)-IF(H17="",0,H17)))</x:f>
        <x:v>0.11458333333333333</x:v>
      </x:c>
      <x:c r="J17" s="11" t="inlineStr">
        <x:is>
          <x:t xml:space="preserve">MM</x:t>
        </x:is>
      </x:c>
    </x:row>
    <x:row r="18" ht="42" customHeight="1">
      <x:c r="A18" s="16" t="inlineStr">
        <x:is>
          <x:t xml:space="preserve">05.03.2026</x:t>
        </x:is>
      </x:c>
      <x:c r="B18" s="17" t="inlineStr">
        <x:is>
          <x:t xml:space="preserve">SEO-Audit</x:t>
        </x:is>
      </x:c>
      <x:c r="C18" s="17" t="inlineStr">
        <x:is>
          <x:t xml:space="preserve">Technische Prüfung</x:t>
        </x:is>
      </x:c>
      <x:c r="D18" s="17" t="inlineStr">
        <x:is>
          <x:t xml:space="preserve">Indexierung, Meta-Daten und Ladezeiten bewertet</x:t>
        </x:is>
      </x:c>
      <x:c r="E18" s="18" t="n">
        <x:v>0.5416666666666666</x:v>
      </x:c>
      <x:c r="F18" s="18" t="n">
        <x:v>0.6979166666666666</x:v>
      </x:c>
      <x:c r="G18" s="13">
        <x:f>IF(OR(E18="",F18=""),"",MOD(F18-E18,1))</x:f>
        <x:v>0.15625</x:v>
      </x:c>
      <x:c r="H18" s="19" t="n">
        <x:v>0.02083333333333333</x:v>
      </x:c>
      <x:c r="I18" s="15">
        <x:f>IF(OR(E18="",F18=""),"",MAX(0,MOD(F18-E18,1)-IF(H18="",0,H18)))</x:f>
        <x:v>0.13541666666666669</x:v>
      </x:c>
      <x:c r="J18" s="17" t="inlineStr">
        <x:is>
          <x:t xml:space="preserve">MM</x:t>
        </x:is>
      </x:c>
    </x:row>
    <x:row r="19" ht="42" customHeight="1">
      <x:c r="A19" s="10" t="inlineStr">
        <x:is>
          <x:t xml:space="preserve">09.03.2026</x:t>
        </x:is>
      </x:c>
      <x:c r="B19" s="11" t="inlineStr">
        <x:is>
          <x:t xml:space="preserve">Website-Relaunch</x:t>
        </x:is>
      </x:c>
      <x:c r="C19" s="11" t="inlineStr">
        <x:is>
          <x:t xml:space="preserve">Wireframes erstellt</x:t>
        </x:is>
      </x:c>
      <x:c r="D19" s="11" t="inlineStr">
        <x:is>
          <x:t xml:space="preserve">Startseite und Leistungsseiten als Entwurf ausgearbeitet</x:t>
        </x:is>
      </x:c>
      <x:c r="E19" s="12" t="n">
        <x:v>0.3645833333333333</x:v>
      </x:c>
      <x:c r="F19" s="12" t="n">
        <x:v>0.5208333333333334</x:v>
      </x:c>
      <x:c r="G19" s="13">
        <x:f>IF(OR(E19="",F19=""),"",MOD(F19-E19,1))</x:f>
        <x:v>0.15625000000000006</x:v>
      </x:c>
      <x:c r="H19" s="14" t="n">
        <x:v>0.01041666666666667</x:v>
      </x:c>
      <x:c r="I19" s="15">
        <x:f>IF(OR(E19="",F19=""),"",MAX(0,MOD(F19-E19,1)-IF(H19="",0,H19)))</x:f>
        <x:v>0.1458333333333334</x:v>
      </x:c>
      <x:c r="J19" s="11" t="inlineStr">
        <x:is>
          <x:t xml:space="preserve">MM</x:t>
        </x:is>
      </x:c>
    </x:row>
    <x:row r="20" ht="42" customHeight="1">
      <x:c r="A20" s="16" t="inlineStr">
        <x:is>
          <x:t xml:space="preserve">10.03.2026</x:t>
        </x:is>
      </x:c>
      <x:c r="B20" s="17" t="inlineStr">
        <x:is>
          <x:t xml:space="preserve">Website-Relaunch</x:t>
        </x:is>
      </x:c>
      <x:c r="C20" s="17" t="inlineStr">
        <x:is>
          <x:t xml:space="preserve">Feedback eingearbeitet</x:t>
        </x:is>
      </x:c>
      <x:c r="D20" s="17" t="inlineStr">
        <x:is>
          <x:t xml:space="preserve">Änderungswünsche des Kunden in die Entwürfe übernommen</x:t>
        </x:is>
      </x:c>
      <x:c r="E20" s="18" t="n">
        <x:v>0.3854166666666667</x:v>
      </x:c>
      <x:c r="F20" s="18" t="n">
        <x:v>0.5416666666666666</x:v>
      </x:c>
      <x:c r="G20" s="13">
        <x:f>IF(OR(E20="",F20=""),"",MOD(F20-E20,1))</x:f>
        <x:v>0.15624999999999994</x:v>
      </x:c>
      <x:c r="H20" s="19" t="n">
        <x:v>0.01041666666666667</x:v>
      </x:c>
      <x:c r="I20" s="15">
        <x:f>IF(OR(E20="",F20=""),"",MAX(0,MOD(F20-E20,1)-IF(H20="",0,H20)))</x:f>
        <x:v>0.1458333333333333</x:v>
      </x:c>
      <x:c r="J20" s="17" t="inlineStr">
        <x:is>
          <x:t xml:space="preserve">MM</x:t>
        </x:is>
      </x:c>
    </x:row>
    <x:row r="21" ht="42" customHeight="1">
      <x:c r="A21" s="10" t="inlineStr">
        <x:is>
          <x:t xml:space="preserve">11.03.2026</x:t>
        </x:is>
      </x:c>
      <x:c r="B21" s="11" t="inlineStr">
        <x:is>
          <x:t xml:space="preserve">CRM-Einführung</x:t>
        </x:is>
      </x:c>
      <x:c r="C21" s="11" t="inlineStr">
        <x:is>
          <x:t xml:space="preserve">Benutzerschulung</x:t>
        </x:is>
      </x:c>
      <x:c r="D21" s="11" t="inlineStr">
        <x:is>
          <x:t xml:space="preserve">Kurze Einführung für Vertrieb und Backoffice durchgeführt</x:t>
        </x:is>
      </x:c>
      <x:c r="E21" s="12" t="n">
        <x:v>0.4166666666666667</x:v>
      </x:c>
      <x:c r="F21" s="12" t="n">
        <x:v>0.6458333333333334</x:v>
      </x:c>
      <x:c r="G21" s="13">
        <x:f>IF(OR(E21="",F21=""),"",MOD(F21-E21,1))</x:f>
        <x:v>0.22916666666666669</x:v>
      </x:c>
      <x:c r="H21" s="14" t="n">
        <x:v>0.03125</x:v>
      </x:c>
      <x:c r="I21" s="15">
        <x:f>IF(OR(E21="",F21=""),"",MAX(0,MOD(F21-E21,1)-IF(H21="",0,H21)))</x:f>
        <x:v>0.19791666666666669</x:v>
      </x:c>
      <x:c r="J21" s="11" t="inlineStr">
        <x:is>
          <x:t xml:space="preserve">MM</x:t>
        </x:is>
      </x:c>
    </x:row>
    <x:row r="22" ht="42" customHeight="1">
      <x:c r="A22" s="16" t="inlineStr">
        <x:is>
          <x:t xml:space="preserve">12.03.2026</x:t>
        </x:is>
      </x:c>
      <x:c r="B22" s="17" t="inlineStr">
        <x:is>
          <x:t xml:space="preserve">Supportvertrag</x:t>
        </x:is>
      </x:c>
      <x:c r="C22" s="17" t="inlineStr">
        <x:is>
          <x:t xml:space="preserve">Monatsreporting</x:t>
        </x:is>
      </x:c>
      <x:c r="D22" s="17" t="inlineStr">
        <x:is>
          <x:t xml:space="preserve">Leistungsübersicht vorbereitet und offene Punkte zusammengefasst</x:t>
        </x:is>
      </x:c>
      <x:c r="E22" s="18" t="n">
        <x:v>0.3541666666666667</x:v>
      </x:c>
      <x:c r="F22" s="18" t="n">
        <x:v>0.4791666666666667</x:v>
      </x:c>
      <x:c r="G22" s="13">
        <x:f>IF(OR(E22="",F22=""),"",MOD(F22-E22,1))</x:f>
        <x:v>0.125</x:v>
      </x:c>
      <x:c r="H22" s="19" t="n">
        <x:v>0.01041666666666667</x:v>
      </x:c>
      <x:c r="I22" s="15">
        <x:f>IF(OR(E22="",F22=""),"",MAX(0,MOD(F22-E22,1)-IF(H22="",0,H22)))</x:f>
        <x:v>0.11458333333333333</x:v>
      </x:c>
      <x:c r="J22" s="17" t="inlineStr">
        <x:is>
          <x:t xml:space="preserve">MM</x:t>
        </x:is>
      </x:c>
    </x:row>
    <x:row r="23" ht="42" customHeight="1">
      <x:c r="A23" s="10" t="inlineStr">
        <x:is>
          <x:t xml:space="preserve">13.03.2026</x:t>
        </x:is>
      </x:c>
      <x:c r="B23" s="11" t="inlineStr">
        <x:is>
          <x:t xml:space="preserve">SEO-Audit</x:t>
        </x:is>
      </x:c>
      <x:c r="C23" s="11" t="inlineStr">
        <x:is>
          <x:t xml:space="preserve">Abschlussbericht</x:t>
        </x:is>
      </x:c>
      <x:c r="D23" s="11" t="inlineStr">
        <x:is>
          <x:t xml:space="preserve">Empfehlungen priorisiert und finalen Bericht erstellt</x:t>
        </x:is>
      </x:c>
      <x:c r="E23" s="12" t="n">
        <x:v>0.375</x:v>
      </x:c>
      <x:c r="F23" s="12" t="n">
        <x:v>0.6041666666666666</x:v>
      </x:c>
      <x:c r="G23" s="13">
        <x:f>IF(OR(E23="",F23=""),"",MOD(F23-E23,1))</x:f>
        <x:v>0.22916666666666663</x:v>
      </x:c>
      <x:c r="H23" s="14" t="n">
        <x:v>0.02083333333333333</x:v>
      </x:c>
      <x:c r="I23" s="15">
        <x:f>IF(OR(E23="",F23=""),"",MAX(0,MOD(F23-E23,1)-IF(H23="",0,H23)))</x:f>
        <x:v>0.20833333333333331</x:v>
      </x:c>
      <x:c r="J23" s="11" t="inlineStr">
        <x:is>
          <x:t xml:space="preserve">MM</x:t>
        </x:is>
      </x:c>
    </x:row>
    <x:row r="24" ht="30" customHeight="1">
      <x:c r="A24" s="20" t="n"/>
      <x:c r="B24" s="21" t="n"/>
      <x:c r="C24" s="21" t="n"/>
      <x:c r="D24" s="21" t="n"/>
      <x:c r="E24" s="22" t="n"/>
      <x:c r="F24" s="22" t="n"/>
      <x:c r="G24" s="23">
        <x:f>IF(OR(E24="",F24=""),"",MOD(F24-E24,1))</x:f>
      </x:c>
      <x:c r="H24" s="24" t="n"/>
      <x:c r="I24" s="25">
        <x:f>IF(OR(E24="",F24=""),"",MAX(0,MOD(F24-E24,1)-IF(H24="",0,H24)))</x:f>
      </x:c>
      <x:c r="J24" s="21" t="n"/>
    </x:row>
    <x:row r="25" ht="30" customHeight="1">
      <x:c r="A25" s="20" t="n"/>
      <x:c r="B25" s="21" t="n"/>
      <x:c r="C25" s="21" t="n"/>
      <x:c r="D25" s="21" t="n"/>
      <x:c r="E25" s="22" t="n"/>
      <x:c r="F25" s="22" t="n"/>
      <x:c r="G25" s="23">
        <x:f>IF(OR(E25="",F25=""),"",MOD(F25-E25,1))</x:f>
      </x:c>
      <x:c r="H25" s="24" t="n"/>
      <x:c r="I25" s="25">
        <x:f>IF(OR(E25="",F25=""),"",MAX(0,MOD(F25-E25,1)-IF(H25="",0,H25)))</x:f>
      </x:c>
      <x:c r="J25" s="21" t="n"/>
    </x:row>
    <x:row r="26" ht="30" customHeight="1">
      <x:c r="A26" s="20" t="n"/>
      <x:c r="B26" s="21" t="n"/>
      <x:c r="C26" s="21" t="n"/>
      <x:c r="D26" s="21" t="n"/>
      <x:c r="E26" s="22" t="n"/>
      <x:c r="F26" s="22" t="n"/>
      <x:c r="G26" s="23">
        <x:f>IF(OR(E26="",F26=""),"",MOD(F26-E26,1))</x:f>
      </x:c>
      <x:c r="H26" s="24" t="n"/>
      <x:c r="I26" s="25">
        <x:f>IF(OR(E26="",F26=""),"",MAX(0,MOD(F26-E26,1)-IF(H26="",0,H26)))</x:f>
      </x:c>
      <x:c r="J26" s="21" t="n"/>
    </x:row>
    <x:row r="27" ht="30" customHeight="1">
      <x:c r="A27" s="20" t="n"/>
      <x:c r="B27" s="21" t="n"/>
      <x:c r="C27" s="21" t="n"/>
      <x:c r="D27" s="21" t="n"/>
      <x:c r="E27" s="22" t="n"/>
      <x:c r="F27" s="22" t="n"/>
      <x:c r="G27" s="23">
        <x:f>IF(OR(E27="",F27=""),"",MOD(F27-E27,1))</x:f>
      </x:c>
      <x:c r="H27" s="24" t="n"/>
      <x:c r="I27" s="25">
        <x:f>IF(OR(E27="",F27=""),"",MAX(0,MOD(F27-E27,1)-IF(H27="",0,H27)))</x:f>
      </x:c>
      <x:c r="J27" s="21" t="n"/>
    </x:row>
    <x:row r="28" ht="30" customHeight="1">
      <x:c r="A28" s="20" t="n"/>
      <x:c r="B28" s="21" t="n"/>
      <x:c r="C28" s="21" t="n"/>
      <x:c r="D28" s="21" t="n"/>
      <x:c r="E28" s="22" t="n"/>
      <x:c r="F28" s="22" t="n"/>
      <x:c r="G28" s="23">
        <x:f>IF(OR(E28="",F28=""),"",MOD(F28-E28,1))</x:f>
      </x:c>
      <x:c r="H28" s="24" t="n"/>
      <x:c r="I28" s="25">
        <x:f>IF(OR(E28="",F28=""),"",MAX(0,MOD(F28-E28,1)-IF(H28="",0,H28)))</x:f>
      </x:c>
      <x:c r="J28" s="21" t="n"/>
    </x:row>
    <x:row r="29" ht="30" customHeight="1">
      <x:c r="A29" s="20" t="n"/>
      <x:c r="B29" s="21" t="n"/>
      <x:c r="C29" s="21" t="n"/>
      <x:c r="D29" s="21" t="n"/>
      <x:c r="E29" s="22" t="n"/>
      <x:c r="F29" s="22" t="n"/>
      <x:c r="G29" s="23">
        <x:f>IF(OR(E29="",F29=""),"",MOD(F29-E29,1))</x:f>
      </x:c>
      <x:c r="H29" s="24" t="n"/>
      <x:c r="I29" s="25">
        <x:f>IF(OR(E29="",F29=""),"",MAX(0,MOD(F29-E29,1)-IF(H29="",0,H29)))</x:f>
      </x:c>
      <x:c r="J29" s="21" t="n"/>
    </x:row>
    <x:row r="30" ht="30" customHeight="1">
      <x:c r="A30" s="20" t="n"/>
      <x:c r="B30" s="21" t="n"/>
      <x:c r="C30" s="21" t="n"/>
      <x:c r="D30" s="21" t="n"/>
      <x:c r="E30" s="22" t="n"/>
      <x:c r="F30" s="22" t="n"/>
      <x:c r="G30" s="23">
        <x:f>IF(OR(E30="",F30=""),"",MOD(F30-E30,1))</x:f>
      </x:c>
      <x:c r="H30" s="24" t="n"/>
      <x:c r="I30" s="25">
        <x:f>IF(OR(E30="",F30=""),"",MAX(0,MOD(F30-E30,1)-IF(H30="",0,H30)))</x:f>
      </x:c>
      <x:c r="J30" s="21" t="n"/>
    </x:row>
    <x:row r="31" ht="30" customHeight="1">
      <x:c r="A31" s="20" t="n"/>
      <x:c r="B31" s="21" t="n"/>
      <x:c r="C31" s="21" t="n"/>
      <x:c r="D31" s="21" t="n"/>
      <x:c r="E31" s="22" t="n"/>
      <x:c r="F31" s="22" t="n"/>
      <x:c r="G31" s="23">
        <x:f>IF(OR(E31="",F31=""),"",MOD(F31-E31,1))</x:f>
      </x:c>
      <x:c r="H31" s="24" t="n"/>
      <x:c r="I31" s="25">
        <x:f>IF(OR(E31="",F31=""),"",MAX(0,MOD(F31-E31,1)-IF(H31="",0,H31)))</x:f>
      </x:c>
      <x:c r="J31" s="21" t="n"/>
    </x:row>
    <x:row r="32" ht="30" customHeight="1">
      <x:c r="A32" s="20" t="n"/>
      <x:c r="B32" s="21" t="n"/>
      <x:c r="C32" s="21" t="n"/>
      <x:c r="D32" s="21" t="n"/>
      <x:c r="E32" s="22" t="n"/>
      <x:c r="F32" s="22" t="n"/>
      <x:c r="G32" s="23">
        <x:f>IF(OR(E32="",F32=""),"",MOD(F32-E32,1))</x:f>
      </x:c>
      <x:c r="H32" s="24" t="n"/>
      <x:c r="I32" s="25">
        <x:f>IF(OR(E32="",F32=""),"",MAX(0,MOD(F32-E32,1)-IF(H32="",0,H32)))</x:f>
      </x:c>
      <x:c r="J32" s="21" t="n"/>
    </x:row>
    <x:row r="33" ht="30" customHeight="1">
      <x:c r="A33" s="20" t="n"/>
      <x:c r="B33" s="21" t="n"/>
      <x:c r="C33" s="21" t="n"/>
      <x:c r="D33" s="21" t="n"/>
      <x:c r="E33" s="22" t="n"/>
      <x:c r="F33" s="22" t="n"/>
      <x:c r="G33" s="23">
        <x:f>IF(OR(E33="",F33=""),"",MOD(F33-E33,1))</x:f>
      </x:c>
      <x:c r="H33" s="24" t="n"/>
      <x:c r="I33" s="25">
        <x:f>IF(OR(E33="",F33=""),"",MAX(0,MOD(F33-E33,1)-IF(H33="",0,H33)))</x:f>
      </x:c>
      <x:c r="J33" s="21" t="n"/>
    </x:row>
    <x:row r="34" ht="30" customHeight="1">
      <x:c r="A34" s="20" t="n"/>
      <x:c r="B34" s="21" t="n"/>
      <x:c r="C34" s="21" t="n"/>
      <x:c r="D34" s="21" t="n"/>
      <x:c r="E34" s="22" t="n"/>
      <x:c r="F34" s="22" t="n"/>
      <x:c r="G34" s="23">
        <x:f>IF(OR(E34="",F34=""),"",MOD(F34-E34,1))</x:f>
      </x:c>
      <x:c r="H34" s="24" t="n"/>
      <x:c r="I34" s="25">
        <x:f>IF(OR(E34="",F34=""),"",MAX(0,MOD(F34-E34,1)-IF(H34="",0,H34)))</x:f>
      </x:c>
      <x:c r="J34" s="21" t="n"/>
    </x:row>
    <x:row r="35" ht="30" customHeight="1">
      <x:c r="A35" s="20" t="n"/>
      <x:c r="B35" s="21" t="n"/>
      <x:c r="C35" s="21" t="n"/>
      <x:c r="D35" s="21" t="n"/>
      <x:c r="E35" s="22" t="n"/>
      <x:c r="F35" s="22" t="n"/>
      <x:c r="G35" s="23">
        <x:f>IF(OR(E35="",F35=""),"",MOD(F35-E35,1))</x:f>
      </x:c>
      <x:c r="H35" s="24" t="n"/>
      <x:c r="I35" s="25">
        <x:f>IF(OR(E35="",F35=""),"",MAX(0,MOD(F35-E35,1)-IF(H35="",0,H35)))</x:f>
      </x:c>
      <x:c r="J35" s="21" t="n"/>
    </x:row>
    <x:row r="36" ht="30" customHeight="1">
      <x:c r="A36" s="20" t="n"/>
      <x:c r="B36" s="21" t="n"/>
      <x:c r="C36" s="21" t="n"/>
      <x:c r="D36" s="21" t="n"/>
      <x:c r="E36" s="22" t="n"/>
      <x:c r="F36" s="22" t="n"/>
      <x:c r="G36" s="23">
        <x:f>IF(OR(E36="",F36=""),"",MOD(F36-E36,1))</x:f>
      </x:c>
      <x:c r="H36" s="24" t="n"/>
      <x:c r="I36" s="25">
        <x:f>IF(OR(E36="",F36=""),"",MAX(0,MOD(F36-E36,1)-IF(H36="",0,H36)))</x:f>
      </x:c>
      <x:c r="J36" s="21" t="n"/>
    </x:row>
    <x:row r="37" ht="30" customHeight="1">
      <x:c r="A37" s="20" t="n"/>
      <x:c r="B37" s="21" t="n"/>
      <x:c r="C37" s="21" t="n"/>
      <x:c r="D37" s="21" t="n"/>
      <x:c r="E37" s="22" t="n"/>
      <x:c r="F37" s="22" t="n"/>
      <x:c r="G37" s="23">
        <x:f>IF(OR(E37="",F37=""),"",MOD(F37-E37,1))</x:f>
      </x:c>
      <x:c r="H37" s="24" t="n"/>
      <x:c r="I37" s="25">
        <x:f>IF(OR(E37="",F37=""),"",MAX(0,MOD(F37-E37,1)-IF(H37="",0,H37)))</x:f>
      </x:c>
      <x:c r="J37" s="21" t="n"/>
    </x:row>
    <x:row r="38" ht="30" customHeight="1">
      <x:c r="A38" s="20" t="n"/>
      <x:c r="B38" s="21" t="n"/>
      <x:c r="C38" s="21" t="n"/>
      <x:c r="D38" s="21" t="n"/>
      <x:c r="E38" s="22" t="n"/>
      <x:c r="F38" s="22" t="n"/>
      <x:c r="G38" s="23">
        <x:f>IF(OR(E38="",F38=""),"",MOD(F38-E38,1))</x:f>
      </x:c>
      <x:c r="H38" s="24" t="n"/>
      <x:c r="I38" s="25">
        <x:f>IF(OR(E38="",F38=""),"",MAX(0,MOD(F38-E38,1)-IF(H38="",0,H38)))</x:f>
      </x:c>
      <x:c r="J38" s="21" t="n"/>
    </x:row>
    <x:row r="39" ht="30" customHeight="1">
      <x:c r="A39" s="20" t="n"/>
      <x:c r="B39" s="21" t="n"/>
      <x:c r="C39" s="21" t="n"/>
      <x:c r="D39" s="21" t="n"/>
      <x:c r="E39" s="22" t="n"/>
      <x:c r="F39" s="22" t="n"/>
      <x:c r="G39" s="23">
        <x:f>IF(OR(E39="",F39=""),"",MOD(F39-E39,1))</x:f>
      </x:c>
      <x:c r="H39" s="24" t="n"/>
      <x:c r="I39" s="25">
        <x:f>IF(OR(E39="",F39=""),"",MAX(0,MOD(F39-E39,1)-IF(H39="",0,H39)))</x:f>
      </x:c>
      <x:c r="J39" s="21" t="n"/>
    </x:row>
    <x:row r="40" ht="30" customHeight="1">
      <x:c r="A40" s="20" t="n"/>
      <x:c r="B40" s="21" t="n"/>
      <x:c r="C40" s="21" t="n"/>
      <x:c r="D40" s="21" t="n"/>
      <x:c r="E40" s="22" t="n"/>
      <x:c r="F40" s="22" t="n"/>
      <x:c r="G40" s="23">
        <x:f>IF(OR(E40="",F40=""),"",MOD(F40-E40,1))</x:f>
      </x:c>
      <x:c r="H40" s="24" t="n"/>
      <x:c r="I40" s="25">
        <x:f>IF(OR(E40="",F40=""),"",MAX(0,MOD(F40-E40,1)-IF(H40="",0,H40)))</x:f>
      </x:c>
      <x:c r="J40" s="21" t="n"/>
    </x:row>
  </x:sheetData>
  <x:mergeCells>
    <x:mergeCell ref="I6:J6"/>
    <x:mergeCell ref="C8:F8"/>
    <x:mergeCell ref="C7:F7"/>
    <x:mergeCell ref="A6:B6"/>
    <x:mergeCell ref="A7:B7"/>
    <x:mergeCell ref="A9:J9"/>
    <x:mergeCell ref="C6:F6"/>
    <x:mergeCell ref="G6:H6"/>
    <x:mergeCell ref="C5:F5"/>
    <x:mergeCell ref="A1:J1"/>
    <x:mergeCell ref="C4:F4"/>
    <x:mergeCell ref="A5:B5"/>
    <x:mergeCell ref="G5:H5"/>
    <x:mergeCell ref="I5:J5"/>
    <x:mergeCell ref="A8:B8"/>
    <x:mergeCell ref="A4:B4"/>
    <x:mergeCell ref="G4:H4"/>
    <x:mergeCell ref="I4:J4"/>
    <x:mergeCell ref="A2:J2"/>
  </x:mergeCells>
  <x:conditionalFormatting sqref="A11:J40">
    <x:cfRule type="expression" dxfId="0" priority="1">
      <x:formula>=AND($A11&lt;&gt;"",OR($E11="",$F11=""))</x:formula>
    </x:cfRule>
    <x:cfRule type="expression" dxfId="1" priority="2">
      <x:formula>=AND($H11&lt;&gt;"",$G11&lt;&gt;"",$H11&gt;$G11)</x:formula>
    </x:cfRule>
    <x:cfRule type="expression" dxfId="2" priority="3">
      <x:formula>=AND($I11&lt;&gt;"",$I11&gt;TIME(10,0,0))</x:formula>
    </x:cfRule>
  </x:conditionalFormatting>
  <x:pageMargins left="0.7" right="0.7" top="0.75" bottom="0.75" header="0.3" footer="0.3"/>
</x:worksheet>
</file>