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ilanz\"/>
    </mc:Choice>
  </mc:AlternateContent>
  <xr:revisionPtr revIDLastSave="0" documentId="13_ncr:1_{C6E0F8A7-1852-4660-B0C8-8204958A8D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ilanz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" i="1" l="1"/>
  <c r="B22" i="1"/>
  <c r="B27" i="1" s="1"/>
  <c r="E17" i="1"/>
  <c r="E28" i="1" s="1"/>
  <c r="B17" i="1"/>
  <c r="E6" i="1"/>
  <c r="B6" i="1"/>
  <c r="E5" i="1"/>
  <c r="B5" i="1"/>
  <c r="B2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3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Beispieldaten – Firmenname frei anpassen.</t>
        </r>
      </text>
    </comment>
    <comment ref="D3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Beispieldatum – Datum frei anpassen.</t>
        </r>
      </text>
    </comment>
  </commentList>
</comments>
</file>

<file path=xl/sharedStrings.xml><?xml version="1.0" encoding="utf-8"?>
<sst xmlns="http://schemas.openxmlformats.org/spreadsheetml/2006/main" count="40" uniqueCount="37">
  <si>
    <t>Musterfirma GmbH Bilanz</t>
  </si>
  <si>
    <t>06.03.2026</t>
  </si>
  <si>
    <t>Aktueller Anteil</t>
  </si>
  <si>
    <t>Barmittelanteil</t>
  </si>
  <si>
    <t>Liquidität</t>
  </si>
  <si>
    <t>Betriebskapital</t>
  </si>
  <si>
    <t>AKTIVA</t>
  </si>
  <si>
    <t>PASSIVA</t>
  </si>
  <si>
    <t>Aktuelles Vermögen</t>
  </si>
  <si>
    <t>Aktuelle Verbindlichkeiten</t>
  </si>
  <si>
    <t>Geldvermögen</t>
  </si>
  <si>
    <t>Fällige Kreditzahlungen und aktueller Anteil langfristiger Verbindlichkeiten</t>
  </si>
  <si>
    <t>Kurzfristige Investitionen</t>
  </si>
  <si>
    <t>Verbindlichkeiten und Rückstellungen</t>
  </si>
  <si>
    <t>Forderungen</t>
  </si>
  <si>
    <t>Fällige Einkommensteuer</t>
  </si>
  <si>
    <t>Bestände</t>
  </si>
  <si>
    <t>Fällige Zahlungen für Altersvorsorge und Gewinnbeteiligung</t>
  </si>
  <si>
    <t>Latente Ertragssteuern</t>
  </si>
  <si>
    <t>Vorauszahlungen und sonstiges aktuelles Vermögen</t>
  </si>
  <si>
    <t>Aktuelles Vermögen gesamt</t>
  </si>
  <si>
    <t>Aktuelle Verbindlichkeiten gesamt</t>
  </si>
  <si>
    <t>Sonstiges Vermögen</t>
  </si>
  <si>
    <t>Sonstige Verbindlichkeiten</t>
  </si>
  <si>
    <t>Anschaffungswert von Grundstücken, Gebäuden und Maschinen</t>
  </si>
  <si>
    <t>Langfristige Verbindlichkeiten</t>
  </si>
  <si>
    <t>Abzüglich kumulierter Abschreibung</t>
  </si>
  <si>
    <t>Angefallene Kosten für Altersvorsorge</t>
  </si>
  <si>
    <t>Grundstücke, Gebäude und Maschinen (Netto)</t>
  </si>
  <si>
    <t>Langfristige Barmittelinvestitionen</t>
  </si>
  <si>
    <t>Gestundete Kredite und andere Passiva</t>
  </si>
  <si>
    <t>Eigenkapitalinvestitionen</t>
  </si>
  <si>
    <t>Sonstiges Vermögen gesamt</t>
  </si>
  <si>
    <t>Sonstige Verbindlichkeiten gesamt</t>
  </si>
  <si>
    <t>Vermögen gesamt</t>
  </si>
  <si>
    <t>Verbindlichkeiten gesamt</t>
  </si>
  <si>
    <t>BILANZ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</si>
</sst>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#,##0\ &quot;€&quot;;[Red]\(#,##0\ &quot;€&quot;\);\-"/>
    <numFmt numFmtId="166" formatCode="\(#,##0\ &quot;€&quot;\);[Red]\(#,##0\ &quot;€&quot;\);\-"/>
  </numFmts>
  <fonts count="10" x14ac:knownFonts="1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</font>
    <font>
      <b/>
      <sz val="11"/>
      <color rgb="FF1F1F1F"/>
      <name val="Calibri"/>
      <family val="2"/>
    </font>
    <font>
      <sz val="11"/>
      <color rgb="FF000000"/>
      <name val="Calibri"/>
      <family val="2"/>
    </font>
    <font>
      <b/>
      <sz val="12"/>
      <color rgb="FFFFFFFF"/>
      <name val="Calibri"/>
      <family val="2"/>
    </font>
    <font>
      <b/>
      <sz val="11"/>
      <color rgb="FFFFFFFF"/>
      <name val="Calibri"/>
      <family val="2"/>
    </font>
    <font>
      <sz val="11"/>
      <color rgb="FF1F1F1F"/>
      <name val="Calibri"/>
      <family val="2"/>
    </font>
    <font>
      <sz val="11"/>
      <color rgb="FF0000FF"/>
      <name val="Calibri"/>
      <family val="2"/>
    </font>
    <font>
      <i/>
      <sz val="9"/>
      <color rgb="FF666666"/>
      <name val="Calibri"/>
      <family val="2"/>
    </font>
    <font>
      <b/>
      <sz val="20"/>
      <color rgb="FFFFFFFF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4F8E5"/>
      </patternFill>
    </fill>
    <fill>
      <patternFill patternType="solid">
        <fgColor rgb="FFFFFFFF"/>
      </patternFill>
    </fill>
    <fill>
      <patternFill patternType="solid">
        <fgColor rgb="FF1F415A"/>
      </patternFill>
    </fill>
    <fill>
      <patternFill patternType="solid">
        <fgColor rgb="FFEAF3F5"/>
      </patternFill>
    </fill>
    <fill>
      <patternFill patternType="solid">
        <fgColor rgb="FFEEF3D0"/>
      </patternFill>
    </fill>
    <fill>
      <patternFill patternType="solid">
        <fgColor rgb="FFFFF5CC"/>
      </patternFill>
    </fill>
  </fills>
  <borders count="8">
    <border>
      <left/>
      <right/>
      <top/>
      <bottom/>
      <diagonal/>
    </border>
    <border>
      <left/>
      <right/>
      <top style="thin">
        <color rgb="FFC7D0D3"/>
      </top>
      <bottom style="thin">
        <color rgb="FFC7D0D3"/>
      </bottom>
      <diagonal/>
    </border>
    <border>
      <left style="thin">
        <color rgb="FFC7D0D3"/>
      </left>
      <right style="thin">
        <color rgb="FFC7D0D3"/>
      </right>
      <top style="thin">
        <color rgb="FFC7D0D3"/>
      </top>
      <bottom style="thin">
        <color rgb="FFC7D0D3"/>
      </bottom>
      <diagonal/>
    </border>
    <border>
      <left/>
      <right/>
      <top style="medium">
        <color rgb="FF1F415A"/>
      </top>
      <bottom/>
      <diagonal/>
    </border>
    <border>
      <left/>
      <right/>
      <top/>
      <bottom style="medium">
        <color rgb="FF1F415A"/>
      </bottom>
      <diagonal/>
    </border>
    <border>
      <left/>
      <right/>
      <top/>
      <bottom style="medium">
        <color rgb="FF00484E"/>
      </bottom>
      <diagonal/>
    </border>
    <border>
      <left/>
      <right/>
      <top/>
      <bottom style="medium">
        <color rgb="FF1F415A"/>
      </bottom>
      <diagonal/>
    </border>
    <border>
      <left/>
      <right/>
      <top/>
      <bottom style="medium">
        <color rgb="FF00484E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left" vertical="center"/>
    </xf>
    <xf numFmtId="2" fontId="3" fillId="4" borderId="1" xfId="0" applyNumberFormat="1" applyFont="1" applyFill="1" applyBorder="1" applyAlignment="1">
      <alignment horizontal="right" vertical="center"/>
    </xf>
    <xf numFmtId="165" fontId="2" fillId="4" borderId="1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left" vertical="center" wrapText="1"/>
    </xf>
    <xf numFmtId="165" fontId="7" fillId="6" borderId="2" xfId="0" applyNumberFormat="1" applyFont="1" applyFill="1" applyBorder="1" applyAlignment="1">
      <alignment horizontal="right" vertical="center"/>
    </xf>
    <xf numFmtId="0" fontId="2" fillId="7" borderId="3" xfId="0" applyFont="1" applyFill="1" applyBorder="1" applyAlignment="1">
      <alignment horizontal="left" vertical="center" wrapText="1"/>
    </xf>
    <xf numFmtId="165" fontId="2" fillId="7" borderId="3" xfId="0" applyNumberFormat="1" applyFont="1" applyFill="1" applyBorder="1" applyAlignment="1">
      <alignment horizontal="right" vertical="center"/>
    </xf>
    <xf numFmtId="166" fontId="7" fillId="6" borderId="2" xfId="0" applyNumberFormat="1" applyFont="1" applyFill="1" applyBorder="1" applyAlignment="1">
      <alignment horizontal="right" vertical="center"/>
    </xf>
    <xf numFmtId="0" fontId="6" fillId="8" borderId="1" xfId="0" applyFont="1" applyFill="1" applyBorder="1" applyAlignment="1">
      <alignment horizontal="left" vertical="center" wrapText="1"/>
    </xf>
    <xf numFmtId="165" fontId="3" fillId="8" borderId="2" xfId="0" applyNumberFormat="1" applyFont="1" applyFill="1" applyBorder="1" applyAlignment="1">
      <alignment horizontal="right" vertical="center"/>
    </xf>
    <xf numFmtId="0" fontId="8" fillId="0" borderId="0" xfId="0" applyFont="1" applyAlignment="1">
      <alignment wrapText="1"/>
    </xf>
    <xf numFmtId="0" fontId="5" fillId="5" borderId="6" xfId="0" applyFont="1" applyFill="1" applyBorder="1" applyAlignment="1">
      <alignment horizontal="left" vertical="center"/>
    </xf>
    <xf numFmtId="0" fontId="0" fillId="0" borderId="4" xfId="0" applyBorder="1"/>
    <xf numFmtId="0" fontId="4" fillId="2" borderId="7" xfId="0" applyFont="1" applyFill="1" applyBorder="1" applyAlignment="1">
      <alignment horizontal="center" vertical="center"/>
    </xf>
    <xf numFmtId="0" fontId="0" fillId="0" borderId="5" xfId="0" applyBorder="1"/>
    <xf numFmtId="49" fontId="1" fillId="2" borderId="7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8</xdr:col>
      <xdr:colOff>438150</xdr:colOff>
      <xdr:row>42</xdr:row>
      <xdr:rowOff>171450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D144F75F-2372-F653-42C1-08AF2E64A623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"/>
  <sheetViews>
    <sheetView showGridLines="0" tabSelected="1" workbookViewId="0">
      <selection activeCell="U28" sqref="U28"/>
    </sheetView>
  </sheetViews>
  <sheetFormatPr baseColWidth="10" defaultColWidth="9.140625" defaultRowHeight="15" x14ac:dyDescent="0.25"/>
  <cols>
    <col min="1" max="1" width="42" customWidth="1"/>
    <col min="2" max="2" width="14" customWidth="1"/>
    <col min="3" max="3" width="4" customWidth="1"/>
    <col min="4" max="4" width="42" customWidth="1"/>
    <col min="5" max="5" width="14" customWidth="1"/>
    <col min="6" max="6" width="2" customWidth="1"/>
  </cols>
  <sheetData>
    <row r="1" spans="1:5" ht="26.25" x14ac:dyDescent="0.25">
      <c r="A1" s="18" t="s">
        <v>36</v>
      </c>
      <c r="B1" s="18"/>
      <c r="C1" s="18"/>
      <c r="D1" s="18"/>
      <c r="E1" s="18"/>
    </row>
    <row r="3" spans="1:5" ht="24" customHeight="1" x14ac:dyDescent="0.25">
      <c r="A3" s="17" t="s">
        <v>0</v>
      </c>
      <c r="B3" s="15"/>
      <c r="D3" s="16" t="s">
        <v>1</v>
      </c>
      <c r="E3" s="15"/>
    </row>
    <row r="4" spans="1:5" ht="10.5" customHeight="1" x14ac:dyDescent="0.25"/>
    <row r="5" spans="1:5" ht="21.95" customHeight="1" x14ac:dyDescent="0.25">
      <c r="A5" s="1" t="s">
        <v>2</v>
      </c>
      <c r="B5" s="2">
        <f>IF(E17=0,"",B17/E17)</f>
        <v>3.3803797468354428</v>
      </c>
      <c r="D5" s="1" t="s">
        <v>3</v>
      </c>
      <c r="E5" s="2">
        <f>IF(E17=0,"",B11/E17)</f>
        <v>0.23607594936708862</v>
      </c>
    </row>
    <row r="6" spans="1:5" ht="21.95" customHeight="1" x14ac:dyDescent="0.25">
      <c r="A6" s="1" t="s">
        <v>4</v>
      </c>
      <c r="B6" s="2">
        <f>IF(E17=0,"",(B11+B12+B13+B15+B16)/E17)</f>
        <v>2.910126582278481</v>
      </c>
      <c r="D6" s="1" t="s">
        <v>5</v>
      </c>
      <c r="E6" s="3">
        <f>IF(E17=0,"",B17-E17)</f>
        <v>3761</v>
      </c>
    </row>
    <row r="7" spans="1:5" ht="9.75" customHeight="1" x14ac:dyDescent="0.25"/>
    <row r="8" spans="1:5" ht="21.95" customHeight="1" x14ac:dyDescent="0.25">
      <c r="A8" s="14" t="s">
        <v>6</v>
      </c>
      <c r="B8" s="15"/>
      <c r="D8" s="14" t="s">
        <v>7</v>
      </c>
      <c r="E8" s="15"/>
    </row>
    <row r="10" spans="1:5" ht="18.75" customHeight="1" x14ac:dyDescent="0.25">
      <c r="A10" s="12" t="s">
        <v>8</v>
      </c>
      <c r="B10" s="13"/>
      <c r="D10" s="12" t="s">
        <v>9</v>
      </c>
      <c r="E10" s="13"/>
    </row>
    <row r="11" spans="1:5" ht="33.950000000000003" customHeight="1" x14ac:dyDescent="0.25">
      <c r="A11" s="4" t="s">
        <v>10</v>
      </c>
      <c r="B11" s="5">
        <v>373</v>
      </c>
      <c r="D11" s="4" t="s">
        <v>11</v>
      </c>
      <c r="E11" s="5">
        <v>38</v>
      </c>
    </row>
    <row r="12" spans="1:5" x14ac:dyDescent="0.25">
      <c r="A12" s="4" t="s">
        <v>12</v>
      </c>
      <c r="B12" s="5">
        <v>1517</v>
      </c>
      <c r="D12" s="4" t="s">
        <v>13</v>
      </c>
      <c r="E12" s="5">
        <v>1205</v>
      </c>
    </row>
    <row r="13" spans="1:5" x14ac:dyDescent="0.25">
      <c r="A13" s="4" t="s">
        <v>14</v>
      </c>
      <c r="B13" s="5">
        <v>1918</v>
      </c>
      <c r="D13" s="4" t="s">
        <v>15</v>
      </c>
      <c r="E13" s="5">
        <v>327</v>
      </c>
    </row>
    <row r="14" spans="1:5" ht="33.950000000000003" customHeight="1" x14ac:dyDescent="0.25">
      <c r="A14" s="4" t="s">
        <v>16</v>
      </c>
      <c r="B14" s="5">
        <v>743</v>
      </c>
      <c r="D14" s="4" t="s">
        <v>17</v>
      </c>
      <c r="E14" s="5">
        <v>10</v>
      </c>
    </row>
    <row r="15" spans="1:5" x14ac:dyDescent="0.25">
      <c r="A15" s="4" t="s">
        <v>18</v>
      </c>
      <c r="B15" s="5">
        <v>445</v>
      </c>
    </row>
    <row r="16" spans="1:5" ht="33.950000000000003" customHeight="1" x14ac:dyDescent="0.25">
      <c r="A16" s="4" t="s">
        <v>19</v>
      </c>
      <c r="B16" s="5">
        <v>345</v>
      </c>
    </row>
    <row r="17" spans="1:5" x14ac:dyDescent="0.25">
      <c r="A17" s="6" t="s">
        <v>20</v>
      </c>
      <c r="B17" s="7">
        <f>SUM(B11:B16)</f>
        <v>5341</v>
      </c>
      <c r="D17" s="6" t="s">
        <v>21</v>
      </c>
      <c r="E17" s="7">
        <f>SUM(E11:E14)</f>
        <v>1580</v>
      </c>
    </row>
    <row r="19" spans="1:5" ht="18.75" customHeight="1" x14ac:dyDescent="0.25">
      <c r="A19" s="12" t="s">
        <v>22</v>
      </c>
      <c r="B19" s="13"/>
      <c r="D19" s="12" t="s">
        <v>23</v>
      </c>
      <c r="E19" s="13"/>
    </row>
    <row r="20" spans="1:5" ht="32.1" customHeight="1" x14ac:dyDescent="0.25">
      <c r="A20" s="4" t="s">
        <v>24</v>
      </c>
      <c r="B20" s="5">
        <v>10963</v>
      </c>
      <c r="D20" s="4" t="s">
        <v>25</v>
      </c>
      <c r="E20" s="5">
        <v>7000</v>
      </c>
    </row>
    <row r="21" spans="1:5" x14ac:dyDescent="0.25">
      <c r="A21" s="4" t="s">
        <v>26</v>
      </c>
      <c r="B21" s="8">
        <v>3098</v>
      </c>
      <c r="D21" s="4" t="s">
        <v>27</v>
      </c>
      <c r="E21" s="5">
        <v>3500</v>
      </c>
    </row>
    <row r="22" spans="1:5" ht="30" x14ac:dyDescent="0.25">
      <c r="A22" s="9" t="s">
        <v>28</v>
      </c>
      <c r="B22" s="10">
        <f>SUM(B20,-B21)</f>
        <v>7865</v>
      </c>
      <c r="D22" s="4" t="s">
        <v>18</v>
      </c>
      <c r="E22" s="5">
        <v>1700</v>
      </c>
    </row>
    <row r="23" spans="1:5" x14ac:dyDescent="0.25">
      <c r="A23" s="4" t="s">
        <v>29</v>
      </c>
      <c r="B23" s="5">
        <v>472</v>
      </c>
      <c r="D23" s="4" t="s">
        <v>30</v>
      </c>
      <c r="E23" s="5">
        <v>1571</v>
      </c>
    </row>
    <row r="24" spans="1:5" x14ac:dyDescent="0.25">
      <c r="A24" s="4" t="s">
        <v>31</v>
      </c>
      <c r="B24" s="5">
        <v>972</v>
      </c>
    </row>
    <row r="25" spans="1:5" x14ac:dyDescent="0.25">
      <c r="A25" s="4" t="s">
        <v>18</v>
      </c>
      <c r="B25" s="5">
        <v>437</v>
      </c>
    </row>
    <row r="26" spans="1:5" x14ac:dyDescent="0.25">
      <c r="A26" s="4" t="s">
        <v>22</v>
      </c>
      <c r="B26" s="5">
        <v>264</v>
      </c>
    </row>
    <row r="27" spans="1:5" x14ac:dyDescent="0.25">
      <c r="A27" s="6" t="s">
        <v>32</v>
      </c>
      <c r="B27" s="7">
        <f>SUM(B22:B26)</f>
        <v>10010</v>
      </c>
      <c r="D27" s="6" t="s">
        <v>33</v>
      </c>
      <c r="E27" s="7">
        <f>SUM(E20:E23)</f>
        <v>13771</v>
      </c>
    </row>
    <row r="28" spans="1:5" x14ac:dyDescent="0.25">
      <c r="A28" s="6" t="s">
        <v>34</v>
      </c>
      <c r="B28" s="7">
        <f>B17+B27</f>
        <v>15351</v>
      </c>
      <c r="D28" s="6" t="s">
        <v>35</v>
      </c>
      <c r="E28" s="7">
        <f>E17+E27</f>
        <v>15351</v>
      </c>
    </row>
    <row r="30" spans="1:5" ht="18" customHeight="1" x14ac:dyDescent="0.25">
      <c r="A30" s="11"/>
    </row>
    <row r="31" spans="1:5" ht="18" customHeight="1" x14ac:dyDescent="0.25">
      <c r="A31" s="11"/>
    </row>
  </sheetData>
  <mergeCells count="9">
    <mergeCell ref="A1:E1"/>
    <mergeCell ref="D10:E10"/>
    <mergeCell ref="D8:E8"/>
    <mergeCell ref="D3:E3"/>
    <mergeCell ref="D19:E19"/>
    <mergeCell ref="A3:B3"/>
    <mergeCell ref="A19:B19"/>
    <mergeCell ref="A10:B10"/>
    <mergeCell ref="A8:B8"/>
  </mergeCells>
  <dataValidations count="1">
    <dataValidation type="decimal" operator="greaterThanOrEqual" allowBlank="1" promptTitle="Eingabe" prompt="Bitte eine Zahl größer oder gleich 0 eingeben." sqref="B11:B16 B20:B21 B23:B26 E11:E14 E20:E23" xr:uid="{00000000-0002-0000-0000-000000000000}">
      <formula1>0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Bilanz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2026-03-06T09:41:53Z</dcterms:modified>
</cp:coreProperties>
</file>