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umsatzsteuerrechner\"/>
    </mc:Choice>
  </mc:AlternateContent>
  <xr:revisionPtr revIDLastSave="0" documentId="13_ncr:1_{B2F08C19-0037-4114-A3C8-DF20479387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chner" sheetId="1" r:id="rId1"/>
  </sheets>
  <definedNames>
    <definedName name="Steuersaetze">Rechner!$B$5:$C$5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4" i="1" l="1"/>
  <c r="E33" i="1"/>
  <c r="D33" i="1"/>
  <c r="E32" i="1"/>
  <c r="D32" i="1"/>
  <c r="E31" i="1"/>
  <c r="D31" i="1"/>
  <c r="E30" i="1"/>
  <c r="D30" i="1"/>
  <c r="D29" i="1"/>
  <c r="E29" i="1" s="1"/>
  <c r="D28" i="1"/>
  <c r="E28" i="1" s="1"/>
  <c r="D27" i="1"/>
  <c r="E27" i="1" s="1"/>
  <c r="D26" i="1"/>
  <c r="E26" i="1" s="1"/>
  <c r="E25" i="1"/>
  <c r="D25" i="1"/>
  <c r="D24" i="1"/>
  <c r="D34" i="1" s="1"/>
  <c r="B19" i="1"/>
  <c r="E18" i="1"/>
  <c r="D18" i="1"/>
  <c r="E17" i="1"/>
  <c r="D17" i="1"/>
  <c r="E16" i="1"/>
  <c r="D16" i="1"/>
  <c r="E15" i="1"/>
  <c r="D15" i="1"/>
  <c r="D14" i="1"/>
  <c r="E14" i="1" s="1"/>
  <c r="D13" i="1"/>
  <c r="E13" i="1" s="1"/>
  <c r="D12" i="1"/>
  <c r="E12" i="1" s="1"/>
  <c r="E11" i="1"/>
  <c r="D11" i="1"/>
  <c r="D10" i="1"/>
  <c r="E10" i="1" s="1"/>
  <c r="D9" i="1"/>
  <c r="D19" i="1" s="1"/>
  <c r="E9" i="1" l="1"/>
  <c r="E19" i="1" s="1"/>
  <c r="E24" i="1"/>
  <c r="E34" i="1" s="1"/>
</calcChain>
</file>

<file path=xl/sharedStrings.xml><?xml version="1.0" encoding="utf-8"?>
<sst xmlns="http://schemas.openxmlformats.org/spreadsheetml/2006/main" count="34" uniqueCount="28">
  <si>
    <t>Mehrwertsteuerrechner</t>
  </si>
  <si>
    <t>Netto, Brutto und Umsatzsteuer schnell berechnen</t>
  </si>
  <si>
    <t>Steuersatz 1</t>
  </si>
  <si>
    <t>Steuersatz 2</t>
  </si>
  <si>
    <t>Bedienung</t>
  </si>
  <si>
    <t>1. Oben können die Steuersätze geändert werden.</t>
  </si>
  <si>
    <t>2. In den Tabellen nur Artikel, Betrag und Steuersatz eingeben.</t>
  </si>
  <si>
    <t>Mehrwertsteuer hinzufügen</t>
  </si>
  <si>
    <t>3. Hellblaue Felder werden automatisch berechnet.</t>
  </si>
  <si>
    <t>Artikel</t>
  </si>
  <si>
    <t>Netto</t>
  </si>
  <si>
    <t>Steuersatz</t>
  </si>
  <si>
    <t>Brutto</t>
  </si>
  <si>
    <t>Umsatzsteuer</t>
  </si>
  <si>
    <t>Bürostuhl</t>
  </si>
  <si>
    <t>Fachbuch</t>
  </si>
  <si>
    <t>Softwarelizenz</t>
  </si>
  <si>
    <t>Kaffeebohnen</t>
  </si>
  <si>
    <t>Schreibtischlampe</t>
  </si>
  <si>
    <t>Druckerpapier</t>
  </si>
  <si>
    <t>Summe</t>
  </si>
  <si>
    <t>Mehrwertsteuer herausrechnen</t>
  </si>
  <si>
    <t>Monitor</t>
  </si>
  <si>
    <t>Kinderbuch</t>
  </si>
  <si>
    <t>Online-Workshop</t>
  </si>
  <si>
    <t>Gewürzset</t>
  </si>
  <si>
    <t>Aktenordner</t>
  </si>
  <si>
    <t>Lernposter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</si>
</sst>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7" x14ac:knownFonts="1">
    <font>
      <sz val="11"/>
      <color theme="1"/>
      <name val="Calibri"/>
      <family val="2"/>
      <scheme val="minor"/>
    </font>
    <font>
      <b/>
      <sz val="20"/>
      <color rgb="FF00484E"/>
      <name val="Calibri"/>
    </font>
    <font>
      <i/>
      <sz val="10"/>
      <color rgb="FF1F415A"/>
      <name val="Calibri"/>
    </font>
    <font>
      <b/>
      <sz val="11"/>
      <color rgb="FFFFFFFF"/>
      <name val="Calibri"/>
    </font>
    <font>
      <b/>
      <sz val="10"/>
      <color rgb="FF1F2937"/>
      <name val="Calibri"/>
    </font>
    <font>
      <b/>
      <sz val="12"/>
      <color rgb="FFFFFFFF"/>
      <name val="Calibri"/>
    </font>
    <font>
      <sz val="10"/>
      <color rgb="FF1F2937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FF6DD"/>
      </patternFill>
    </fill>
    <fill>
      <patternFill patternType="solid">
        <fgColor rgb="FF1F415A"/>
      </patternFill>
    </fill>
    <fill>
      <patternFill patternType="solid">
        <fgColor rgb="FFF3F5F7"/>
      </patternFill>
    </fill>
    <fill>
      <patternFill patternType="solid">
        <fgColor rgb="FFFFFFFF"/>
      </patternFill>
    </fill>
    <fill>
      <patternFill patternType="solid">
        <fgColor rgb="FFDCECEF"/>
      </patternFill>
    </fill>
    <fill>
      <patternFill patternType="solid">
        <fgColor rgb="FFDCEFFB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rgb="FFAAB7C2"/>
      </left>
      <right style="thin">
        <color rgb="FFAAB7C2"/>
      </right>
      <top style="medium">
        <color rgb="FF1F415A"/>
      </top>
      <bottom style="medium">
        <color rgb="FF1F415A"/>
      </bottom>
      <diagonal/>
    </border>
    <border>
      <left style="thin">
        <color rgb="FFAAB7C2"/>
      </left>
      <right style="thin">
        <color rgb="FFAAB7C2"/>
      </right>
      <top style="thin">
        <color rgb="FFAAB7C2"/>
      </top>
      <bottom style="thin">
        <color rgb="FFAAB7C2"/>
      </bottom>
      <diagonal/>
    </border>
    <border>
      <left/>
      <right/>
      <top style="medium">
        <color rgb="FF1F415A"/>
      </top>
      <bottom style="thin">
        <color rgb="FFAAB7C2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9" fontId="4" fillId="3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6" fillId="6" borderId="2" xfId="0" applyFont="1" applyFill="1" applyBorder="1" applyAlignment="1">
      <alignment horizontal="left" vertical="center"/>
    </xf>
    <xf numFmtId="164" fontId="6" fillId="6" borderId="2" xfId="0" applyNumberFormat="1" applyFont="1" applyFill="1" applyBorder="1" applyAlignment="1">
      <alignment horizontal="right" vertical="center"/>
    </xf>
    <xf numFmtId="9" fontId="6" fillId="7" borderId="2" xfId="0" applyNumberFormat="1" applyFont="1" applyFill="1" applyBorder="1" applyAlignment="1">
      <alignment horizontal="right" vertical="center"/>
    </xf>
    <xf numFmtId="164" fontId="6" fillId="8" borderId="2" xfId="0" applyNumberFormat="1" applyFont="1" applyFill="1" applyBorder="1" applyAlignment="1">
      <alignment horizontal="right" vertical="center"/>
    </xf>
    <xf numFmtId="0" fontId="4" fillId="5" borderId="3" xfId="0" applyFont="1" applyFill="1" applyBorder="1" applyAlignment="1">
      <alignment horizontal="left" vertical="center"/>
    </xf>
    <xf numFmtId="164" fontId="4" fillId="5" borderId="3" xfId="0" applyNumberFormat="1" applyFont="1" applyFill="1" applyBorder="1" applyAlignment="1">
      <alignment horizontal="right" vertical="center"/>
    </xf>
    <xf numFmtId="0" fontId="4" fillId="5" borderId="3" xfId="0" applyFont="1" applyFill="1" applyBorder="1" applyAlignment="1">
      <alignment horizontal="right" vertical="center"/>
    </xf>
    <xf numFmtId="164" fontId="4" fillId="8" borderId="3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6" fillId="5" borderId="2" xfId="0" applyFont="1" applyFill="1" applyBorder="1" applyAlignment="1">
      <alignment horizontal="left" vertical="center" wrapText="1"/>
    </xf>
    <xf numFmtId="0" fontId="0" fillId="0" borderId="2" xfId="0" applyBorder="1"/>
    <xf numFmtId="0" fontId="5" fillId="4" borderId="1" xfId="0" applyFont="1" applyFill="1" applyBorder="1" applyAlignment="1">
      <alignment horizontal="center" vertical="center"/>
    </xf>
    <xf numFmtId="0" fontId="0" fillId="0" borderId="1" xfId="0" applyBorder="1"/>
    <xf numFmtId="0" fontId="1" fillId="9" borderId="0" xfId="0" applyFont="1" applyFill="1" applyAlignment="1">
      <alignment horizontal="left" vertical="center"/>
    </xf>
    <xf numFmtId="0" fontId="0" fillId="9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showGridLines="0" tabSelected="1" workbookViewId="0">
      <selection activeCell="R28" sqref="R28"/>
    </sheetView>
  </sheetViews>
  <sheetFormatPr baseColWidth="10" defaultColWidth="9.140625" defaultRowHeight="15" x14ac:dyDescent="0.25"/>
  <cols>
    <col min="1" max="1" width="24" customWidth="1"/>
    <col min="2" max="2" width="15" customWidth="1"/>
    <col min="3" max="3" width="13" customWidth="1"/>
    <col min="4" max="4" width="15" customWidth="1"/>
    <col min="5" max="5" width="16" customWidth="1"/>
    <col min="7" max="7" width="16" customWidth="1"/>
    <col min="8" max="9" width="24" customWidth="1"/>
  </cols>
  <sheetData>
    <row r="1" spans="1:9" ht="27.95" customHeight="1" x14ac:dyDescent="0.25">
      <c r="A1" s="18" t="s">
        <v>0</v>
      </c>
      <c r="B1" s="19"/>
      <c r="C1" s="19"/>
      <c r="D1" s="19"/>
      <c r="E1" s="19"/>
    </row>
    <row r="2" spans="1:9" ht="20.100000000000001" customHeight="1" x14ac:dyDescent="0.25">
      <c r="A2" s="12" t="s">
        <v>1</v>
      </c>
      <c r="B2" s="13"/>
      <c r="C2" s="13"/>
      <c r="D2" s="13"/>
      <c r="E2" s="13"/>
    </row>
    <row r="4" spans="1:9" ht="20.100000000000001" customHeight="1" x14ac:dyDescent="0.25">
      <c r="B4" s="1" t="s">
        <v>2</v>
      </c>
      <c r="C4" s="1" t="s">
        <v>3</v>
      </c>
      <c r="G4" s="16" t="s">
        <v>4</v>
      </c>
      <c r="H4" s="17"/>
      <c r="I4" s="17"/>
    </row>
    <row r="5" spans="1:9" ht="20.100000000000001" customHeight="1" x14ac:dyDescent="0.25">
      <c r="B5" s="2">
        <v>0.19</v>
      </c>
      <c r="C5" s="2">
        <v>7.0000000000000007E-2</v>
      </c>
      <c r="G5" s="14" t="s">
        <v>5</v>
      </c>
      <c r="H5" s="15"/>
      <c r="I5" s="15"/>
    </row>
    <row r="6" spans="1:9" x14ac:dyDescent="0.25">
      <c r="G6" s="14" t="s">
        <v>6</v>
      </c>
      <c r="H6" s="15"/>
      <c r="I6" s="15"/>
    </row>
    <row r="7" spans="1:9" ht="20.100000000000001" customHeight="1" x14ac:dyDescent="0.25">
      <c r="A7" s="16" t="s">
        <v>7</v>
      </c>
      <c r="B7" s="17"/>
      <c r="C7" s="17"/>
      <c r="D7" s="17"/>
      <c r="E7" s="17"/>
      <c r="G7" s="14" t="s">
        <v>8</v>
      </c>
      <c r="H7" s="15"/>
      <c r="I7" s="15"/>
    </row>
    <row r="8" spans="1:9" x14ac:dyDescent="0.25">
      <c r="A8" s="3" t="s">
        <v>9</v>
      </c>
      <c r="B8" s="1" t="s">
        <v>10</v>
      </c>
      <c r="C8" s="1" t="s">
        <v>11</v>
      </c>
      <c r="D8" s="1" t="s">
        <v>12</v>
      </c>
      <c r="E8" s="1" t="s">
        <v>13</v>
      </c>
    </row>
    <row r="9" spans="1:9" x14ac:dyDescent="0.25">
      <c r="A9" s="4" t="s">
        <v>14</v>
      </c>
      <c r="B9" s="5">
        <v>199</v>
      </c>
      <c r="C9" s="6">
        <v>0.19</v>
      </c>
      <c r="D9" s="7">
        <f t="shared" ref="D9:D18" si="0">IF(B9="","",ROUND(B9*(1+C9),2))</f>
        <v>236.81</v>
      </c>
      <c r="E9" s="7">
        <f t="shared" ref="E9:E18" si="1">IF(B9="","",ROUND(D9-B9,2))</f>
        <v>37.81</v>
      </c>
    </row>
    <row r="10" spans="1:9" x14ac:dyDescent="0.25">
      <c r="A10" s="4" t="s">
        <v>15</v>
      </c>
      <c r="B10" s="5">
        <v>34.9</v>
      </c>
      <c r="C10" s="6">
        <v>7.0000000000000007E-2</v>
      </c>
      <c r="D10" s="7">
        <f t="shared" si="0"/>
        <v>37.340000000000003</v>
      </c>
      <c r="E10" s="7">
        <f t="shared" si="1"/>
        <v>2.44</v>
      </c>
    </row>
    <row r="11" spans="1:9" x14ac:dyDescent="0.25">
      <c r="A11" s="4" t="s">
        <v>16</v>
      </c>
      <c r="B11" s="5">
        <v>89</v>
      </c>
      <c r="C11" s="6">
        <v>0.19</v>
      </c>
      <c r="D11" s="7">
        <f t="shared" si="0"/>
        <v>105.91</v>
      </c>
      <c r="E11" s="7">
        <f t="shared" si="1"/>
        <v>16.91</v>
      </c>
    </row>
    <row r="12" spans="1:9" x14ac:dyDescent="0.25">
      <c r="A12" s="4" t="s">
        <v>17</v>
      </c>
      <c r="B12" s="5">
        <v>14.8</v>
      </c>
      <c r="C12" s="6">
        <v>7.0000000000000007E-2</v>
      </c>
      <c r="D12" s="7">
        <f t="shared" si="0"/>
        <v>15.84</v>
      </c>
      <c r="E12" s="7">
        <f t="shared" si="1"/>
        <v>1.04</v>
      </c>
    </row>
    <row r="13" spans="1:9" x14ac:dyDescent="0.25">
      <c r="A13" s="4" t="s">
        <v>18</v>
      </c>
      <c r="B13" s="5">
        <v>45.5</v>
      </c>
      <c r="C13" s="6">
        <v>0.19</v>
      </c>
      <c r="D13" s="7">
        <f t="shared" si="0"/>
        <v>54.15</v>
      </c>
      <c r="E13" s="7">
        <f t="shared" si="1"/>
        <v>8.65</v>
      </c>
    </row>
    <row r="14" spans="1:9" x14ac:dyDescent="0.25">
      <c r="A14" s="4" t="s">
        <v>19</v>
      </c>
      <c r="B14" s="5">
        <v>12.6</v>
      </c>
      <c r="C14" s="6">
        <v>0.19</v>
      </c>
      <c r="D14" s="7">
        <f t="shared" si="0"/>
        <v>14.99</v>
      </c>
      <c r="E14" s="7">
        <f t="shared" si="1"/>
        <v>2.39</v>
      </c>
    </row>
    <row r="15" spans="1:9" x14ac:dyDescent="0.25">
      <c r="A15" s="4"/>
      <c r="B15" s="5"/>
      <c r="C15" s="6"/>
      <c r="D15" s="7" t="str">
        <f t="shared" si="0"/>
        <v/>
      </c>
      <c r="E15" s="7" t="str">
        <f t="shared" si="1"/>
        <v/>
      </c>
    </row>
    <row r="16" spans="1:9" x14ac:dyDescent="0.25">
      <c r="A16" s="4"/>
      <c r="B16" s="5"/>
      <c r="C16" s="6"/>
      <c r="D16" s="7" t="str">
        <f t="shared" si="0"/>
        <v/>
      </c>
      <c r="E16" s="7" t="str">
        <f t="shared" si="1"/>
        <v/>
      </c>
    </row>
    <row r="17" spans="1:5" x14ac:dyDescent="0.25">
      <c r="A17" s="4"/>
      <c r="B17" s="5"/>
      <c r="C17" s="6"/>
      <c r="D17" s="7" t="str">
        <f t="shared" si="0"/>
        <v/>
      </c>
      <c r="E17" s="7" t="str">
        <f t="shared" si="1"/>
        <v/>
      </c>
    </row>
    <row r="18" spans="1:5" x14ac:dyDescent="0.25">
      <c r="A18" s="4"/>
      <c r="B18" s="5"/>
      <c r="C18" s="6"/>
      <c r="D18" s="7" t="str">
        <f t="shared" si="0"/>
        <v/>
      </c>
      <c r="E18" s="7" t="str">
        <f t="shared" si="1"/>
        <v/>
      </c>
    </row>
    <row r="19" spans="1:5" x14ac:dyDescent="0.25">
      <c r="A19" s="8" t="s">
        <v>20</v>
      </c>
      <c r="B19" s="9">
        <f>SUM(B9:B18)</f>
        <v>395.8</v>
      </c>
      <c r="C19" s="10"/>
      <c r="D19" s="11">
        <f>SUM(D9:D18)</f>
        <v>465.03999999999991</v>
      </c>
      <c r="E19" s="11">
        <f>SUM(E9:E18)</f>
        <v>69.239999999999995</v>
      </c>
    </row>
    <row r="22" spans="1:5" ht="20.100000000000001" customHeight="1" x14ac:dyDescent="0.25">
      <c r="A22" s="16" t="s">
        <v>21</v>
      </c>
      <c r="B22" s="17"/>
      <c r="C22" s="17"/>
      <c r="D22" s="17"/>
      <c r="E22" s="17"/>
    </row>
    <row r="23" spans="1:5" x14ac:dyDescent="0.25">
      <c r="A23" s="3" t="s">
        <v>9</v>
      </c>
      <c r="B23" s="1" t="s">
        <v>12</v>
      </c>
      <c r="C23" s="1" t="s">
        <v>11</v>
      </c>
      <c r="D23" s="1" t="s">
        <v>10</v>
      </c>
      <c r="E23" s="1" t="s">
        <v>13</v>
      </c>
    </row>
    <row r="24" spans="1:5" x14ac:dyDescent="0.25">
      <c r="A24" s="4" t="s">
        <v>22</v>
      </c>
      <c r="B24" s="5">
        <v>356.99</v>
      </c>
      <c r="C24" s="6">
        <v>0.19</v>
      </c>
      <c r="D24" s="7">
        <f t="shared" ref="D24:D33" si="2">IF(B24="","",ROUND(B24/(1+C24),2))</f>
        <v>299.99</v>
      </c>
      <c r="E24" s="7">
        <f t="shared" ref="E24:E33" si="3">IF(B24="","",ROUND(B24-D24,2))</f>
        <v>57</v>
      </c>
    </row>
    <row r="25" spans="1:5" x14ac:dyDescent="0.25">
      <c r="A25" s="4" t="s">
        <v>23</v>
      </c>
      <c r="B25" s="5">
        <v>21.39</v>
      </c>
      <c r="C25" s="6">
        <v>7.0000000000000007E-2</v>
      </c>
      <c r="D25" s="7">
        <f t="shared" si="2"/>
        <v>19.989999999999998</v>
      </c>
      <c r="E25" s="7">
        <f t="shared" si="3"/>
        <v>1.4</v>
      </c>
    </row>
    <row r="26" spans="1:5" x14ac:dyDescent="0.25">
      <c r="A26" s="4" t="s">
        <v>24</v>
      </c>
      <c r="B26" s="5">
        <v>119</v>
      </c>
      <c r="C26" s="6">
        <v>0.19</v>
      </c>
      <c r="D26" s="7">
        <f t="shared" si="2"/>
        <v>100</v>
      </c>
      <c r="E26" s="7">
        <f t="shared" si="3"/>
        <v>19</v>
      </c>
    </row>
    <row r="27" spans="1:5" x14ac:dyDescent="0.25">
      <c r="A27" s="4" t="s">
        <v>25</v>
      </c>
      <c r="B27" s="5">
        <v>26.75</v>
      </c>
      <c r="C27" s="6">
        <v>7.0000000000000007E-2</v>
      </c>
      <c r="D27" s="7">
        <f t="shared" si="2"/>
        <v>25</v>
      </c>
      <c r="E27" s="7">
        <f t="shared" si="3"/>
        <v>1.75</v>
      </c>
    </row>
    <row r="28" spans="1:5" x14ac:dyDescent="0.25">
      <c r="A28" s="4" t="s">
        <v>26</v>
      </c>
      <c r="B28" s="5">
        <v>9.99</v>
      </c>
      <c r="C28" s="6">
        <v>0.19</v>
      </c>
      <c r="D28" s="7">
        <f t="shared" si="2"/>
        <v>8.39</v>
      </c>
      <c r="E28" s="7">
        <f t="shared" si="3"/>
        <v>1.6</v>
      </c>
    </row>
    <row r="29" spans="1:5" x14ac:dyDescent="0.25">
      <c r="A29" s="4" t="s">
        <v>27</v>
      </c>
      <c r="B29" s="5">
        <v>15.99</v>
      </c>
      <c r="C29" s="6">
        <v>7.0000000000000007E-2</v>
      </c>
      <c r="D29" s="7">
        <f t="shared" si="2"/>
        <v>14.94</v>
      </c>
      <c r="E29" s="7">
        <f t="shared" si="3"/>
        <v>1.05</v>
      </c>
    </row>
    <row r="30" spans="1:5" x14ac:dyDescent="0.25">
      <c r="A30" s="4"/>
      <c r="B30" s="5"/>
      <c r="C30" s="6"/>
      <c r="D30" s="7" t="str">
        <f t="shared" si="2"/>
        <v/>
      </c>
      <c r="E30" s="7" t="str">
        <f t="shared" si="3"/>
        <v/>
      </c>
    </row>
    <row r="31" spans="1:5" x14ac:dyDescent="0.25">
      <c r="A31" s="4"/>
      <c r="B31" s="5"/>
      <c r="C31" s="6"/>
      <c r="D31" s="7" t="str">
        <f t="shared" si="2"/>
        <v/>
      </c>
      <c r="E31" s="7" t="str">
        <f t="shared" si="3"/>
        <v/>
      </c>
    </row>
    <row r="32" spans="1:5" x14ac:dyDescent="0.25">
      <c r="A32" s="4"/>
      <c r="B32" s="5"/>
      <c r="C32" s="6"/>
      <c r="D32" s="7" t="str">
        <f t="shared" si="2"/>
        <v/>
      </c>
      <c r="E32" s="7" t="str">
        <f t="shared" si="3"/>
        <v/>
      </c>
    </row>
    <row r="33" spans="1:5" x14ac:dyDescent="0.25">
      <c r="A33" s="4"/>
      <c r="B33" s="5"/>
      <c r="C33" s="6"/>
      <c r="D33" s="7" t="str">
        <f t="shared" si="2"/>
        <v/>
      </c>
      <c r="E33" s="7" t="str">
        <f t="shared" si="3"/>
        <v/>
      </c>
    </row>
    <row r="34" spans="1:5" x14ac:dyDescent="0.25">
      <c r="A34" s="8" t="s">
        <v>20</v>
      </c>
      <c r="B34" s="9">
        <f>SUM(B24:B33)</f>
        <v>550.11</v>
      </c>
      <c r="C34" s="10"/>
      <c r="D34" s="11">
        <f>SUM(D24:D33)</f>
        <v>468.31</v>
      </c>
      <c r="E34" s="11">
        <f>SUM(E24:E33)</f>
        <v>81.8</v>
      </c>
    </row>
  </sheetData>
  <mergeCells count="8">
    <mergeCell ref="A22:E22"/>
    <mergeCell ref="A2:E2"/>
    <mergeCell ref="G5:I5"/>
    <mergeCell ref="G6:I6"/>
    <mergeCell ref="A7:E7"/>
    <mergeCell ref="A1:E1"/>
    <mergeCell ref="G4:I4"/>
    <mergeCell ref="G7:I7"/>
  </mergeCells>
  <dataValidations count="1">
    <dataValidation type="list" allowBlank="1" errorTitle="Ungültiger Steuersatz" error="Nur die oben definierten Steuersätze sind erlaubt." promptTitle="Steuersatz auswählen" prompt="Bitte 19% oder 7% aus der Liste auswählen." sqref="C9:C18 C24:C33" xr:uid="{00000000-0002-0000-0000-000000000000}">
      <formula1>$B$5:$C$5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Rechner</vt:lpstr>
      <vt:lpstr>Steuersaetze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2026-03-06T10:01:13Z</dcterms:modified>
</cp:coreProperties>
</file>