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Kontoauszug\"/>
    </mc:Choice>
  </mc:AlternateContent>
  <xr:revisionPtr revIDLastSave="0" documentId="13_ncr:1_{7719D6F2-2F54-4B0F-9DDA-1DBFCAA176E1}" xr6:coauthVersionLast="47" xr6:coauthVersionMax="47" xr10:uidLastSave="{00000000-0000-0000-0000-000000000000}"/>
  <bookViews>
    <workbookView xWindow="-21072" yWindow="924" windowWidth="17280" windowHeight="10476" xr2:uid="{00000000-000D-0000-FFFF-FFFF00000000}"/>
  </bookViews>
  <sheets>
    <sheet name="Kontoauszug" sheetId="1" r:id="rId1"/>
  </sheets>
  <definedNames>
    <definedName name="_xlnm.Print_Area" localSheetId="0">Kontoauszug!$A$1:$E$46</definedName>
    <definedName name="_xlnm.Print_Titles" localSheetId="0">Kontoauszug!$1:$10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1" l="1"/>
  <c r="E32" i="1"/>
  <c r="E33" i="1"/>
  <c r="E34" i="1"/>
  <c r="E35" i="1"/>
  <c r="E36" i="1"/>
  <c r="E37" i="1"/>
  <c r="E38" i="1"/>
  <c r="E39" i="1"/>
  <c r="E40" i="1"/>
  <c r="E41" i="1"/>
  <c r="E42" i="1"/>
  <c r="E30" i="1"/>
  <c r="E29" i="1"/>
  <c r="E28" i="1"/>
  <c r="E27" i="1"/>
  <c r="E26" i="1"/>
  <c r="E25" i="1"/>
  <c r="E24" i="1"/>
  <c r="E23" i="1"/>
  <c r="E13" i="1"/>
  <c r="E14" i="1" s="1"/>
  <c r="E15" i="1" s="1"/>
  <c r="E16" i="1" s="1"/>
  <c r="E17" i="1" s="1"/>
  <c r="E18" i="1" s="1"/>
  <c r="E19" i="1" s="1"/>
  <c r="E20" i="1" s="1"/>
  <c r="E21" i="1" s="1"/>
  <c r="E22" i="1" s="1"/>
  <c r="E44" i="1" s="1"/>
  <c r="E2" i="1"/>
  <c r="E3" i="1" s="1"/>
  <c r="E46" i="1" l="1"/>
  <c r="E45" i="1"/>
</calcChain>
</file>

<file path=xl/sharedStrings.xml><?xml version="1.0" encoding="utf-8"?>
<sst xmlns="http://schemas.openxmlformats.org/spreadsheetml/2006/main" count="31" uniqueCount="31">
  <si>
    <t>Musterfirma GmbH</t>
  </si>
  <si>
    <t>Musterstraße 12</t>
  </si>
  <si>
    <t>Auszugsdatum</t>
  </si>
  <si>
    <t>26121 Oldenburg</t>
  </si>
  <si>
    <t>Fälligkeitsdatum</t>
  </si>
  <si>
    <t>+49 441 123456</t>
  </si>
  <si>
    <t>Kontoauszug</t>
  </si>
  <si>
    <t>Max Mustermann</t>
  </si>
  <si>
    <t>Kundenweg 5</t>
  </si>
  <si>
    <t>10115 Berlin</t>
  </si>
  <si>
    <t>Datum</t>
  </si>
  <si>
    <t>Beschreibung</t>
  </si>
  <si>
    <t>Abbuchungen</t>
  </si>
  <si>
    <t>Einzahlungen</t>
  </si>
  <si>
    <t>Kontostand</t>
  </si>
  <si>
    <t>Übertrag</t>
  </si>
  <si>
    <t>Anfangssaldo</t>
  </si>
  <si>
    <t>Gehalt Januar</t>
  </si>
  <si>
    <t>Miete</t>
  </si>
  <si>
    <t>Strom</t>
  </si>
  <si>
    <t>Supermarkt</t>
  </si>
  <si>
    <t>Rückerstattung</t>
  </si>
  <si>
    <t>Internet</t>
  </si>
  <si>
    <t>Kreditrate</t>
  </si>
  <si>
    <t>Barabhebung</t>
  </si>
  <si>
    <t>Freelance Zahlung</t>
  </si>
  <si>
    <t>Versicherung</t>
  </si>
  <si>
    <t>Hinweis / Nachricht an den Kunden:
Bitte überweisen Sie den offenen Betrag bis zum Fälligkeitsdatum.</t>
  </si>
  <si>
    <t>Endsaldo</t>
  </si>
  <si>
    <t>Offener Betrag</t>
  </si>
  <si>
    <t>Guthaben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</si>
</sst>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[$€-407]\ #,##0.00"/>
  </numFmts>
  <fonts count="6" x14ac:knownFonts="1">
    <font>
      <sz val="11"/>
      <color theme="1"/>
      <name val="Calibri"/>
      <family val="2"/>
      <scheme val="minor"/>
    </font>
    <font>
      <b/>
      <sz val="10"/>
      <color rgb="FF1F415A"/>
      <name val="Arial"/>
    </font>
    <font>
      <sz val="10"/>
      <color rgb="FF000000"/>
      <name val="Arial"/>
    </font>
    <font>
      <b/>
      <sz val="14"/>
      <color rgb="FF1F415A"/>
      <name val="Arial"/>
    </font>
    <font>
      <b/>
      <sz val="10"/>
      <color rgb="FFFFFFFF"/>
      <name val="Arial"/>
    </font>
    <font>
      <b/>
      <sz val="10"/>
      <color rgb="FF000000"/>
      <name val="Arial"/>
    </font>
  </fonts>
  <fills count="5">
    <fill>
      <patternFill patternType="none"/>
    </fill>
    <fill>
      <patternFill patternType="gray125"/>
    </fill>
    <fill>
      <patternFill patternType="solid">
        <fgColor rgb="FFF2F7F7"/>
      </patternFill>
    </fill>
    <fill>
      <patternFill patternType="solid">
        <fgColor rgb="FF00484E"/>
      </patternFill>
    </fill>
    <fill>
      <patternFill patternType="solid">
        <fgColor rgb="FFDCEEEF"/>
      </patternFill>
    </fill>
  </fills>
  <borders count="18">
    <border>
      <left/>
      <right/>
      <top/>
      <bottom/>
      <diagonal/>
    </border>
    <border>
      <left style="medium">
        <color rgb="FF1F415A"/>
      </left>
      <right style="thin">
        <color rgb="FF9AA7B0"/>
      </right>
      <top style="medium">
        <color rgb="FF1F415A"/>
      </top>
      <bottom style="thin">
        <color rgb="FF9AA7B0"/>
      </bottom>
      <diagonal/>
    </border>
    <border>
      <left style="thin">
        <color rgb="FF9AA7B0"/>
      </left>
      <right style="thin">
        <color rgb="FF9AA7B0"/>
      </right>
      <top style="medium">
        <color rgb="FF1F415A"/>
      </top>
      <bottom style="thin">
        <color rgb="FF9AA7B0"/>
      </bottom>
      <diagonal/>
    </border>
    <border>
      <left style="thin">
        <color rgb="FF9AA7B0"/>
      </left>
      <right style="medium">
        <color rgb="FF1F415A"/>
      </right>
      <top style="medium">
        <color rgb="FF1F415A"/>
      </top>
      <bottom style="thin">
        <color rgb="FF9AA7B0"/>
      </bottom>
      <diagonal/>
    </border>
    <border>
      <left style="medium">
        <color rgb="FF1F415A"/>
      </left>
      <right style="thin">
        <color rgb="FF9AA7B0"/>
      </right>
      <top style="thin">
        <color rgb="FF9AA7B0"/>
      </top>
      <bottom style="thin">
        <color rgb="FF9AA7B0"/>
      </bottom>
      <diagonal/>
    </border>
    <border>
      <left style="thin">
        <color rgb="FF9AA7B0"/>
      </left>
      <right style="thin">
        <color rgb="FF9AA7B0"/>
      </right>
      <top style="thin">
        <color rgb="FF9AA7B0"/>
      </top>
      <bottom style="thin">
        <color rgb="FF9AA7B0"/>
      </bottom>
      <diagonal/>
    </border>
    <border>
      <left style="thin">
        <color rgb="FF9AA7B0"/>
      </left>
      <right style="medium">
        <color rgb="FF1F415A"/>
      </right>
      <top style="thin">
        <color rgb="FF9AA7B0"/>
      </top>
      <bottom style="thin">
        <color rgb="FF9AA7B0"/>
      </bottom>
      <diagonal/>
    </border>
    <border>
      <left style="medium">
        <color rgb="FF1F415A"/>
      </left>
      <right style="thin">
        <color rgb="FF9AA7B0"/>
      </right>
      <top style="thin">
        <color rgb="FF9AA7B0"/>
      </top>
      <bottom style="medium">
        <color rgb="FF1F415A"/>
      </bottom>
      <diagonal/>
    </border>
    <border>
      <left style="thin">
        <color rgb="FF9AA7B0"/>
      </left>
      <right style="medium">
        <color rgb="FF1F415A"/>
      </right>
      <top style="thin">
        <color rgb="FF9AA7B0"/>
      </top>
      <bottom style="medium">
        <color rgb="FF1F415A"/>
      </bottom>
      <diagonal/>
    </border>
    <border>
      <left/>
      <right/>
      <top style="thin">
        <color rgb="FF9AA7B0"/>
      </top>
      <bottom style="thin">
        <color rgb="FF9AA7B0"/>
      </bottom>
      <diagonal/>
    </border>
    <border>
      <left/>
      <right style="thin">
        <color rgb="FF9AA7B0"/>
      </right>
      <top style="thin">
        <color rgb="FF9AA7B0"/>
      </top>
      <bottom style="thin">
        <color rgb="FF9AA7B0"/>
      </bottom>
      <diagonal/>
    </border>
    <border>
      <left/>
      <right/>
      <top style="medium">
        <color rgb="FF1F415A"/>
      </top>
      <bottom/>
      <diagonal/>
    </border>
    <border>
      <left style="medium">
        <color rgb="FF1F415A"/>
      </left>
      <right/>
      <top/>
      <bottom/>
      <diagonal/>
    </border>
    <border>
      <left/>
      <right style="thin">
        <color rgb="FF9AA7B0"/>
      </right>
      <top style="medium">
        <color rgb="FF1F415A"/>
      </top>
      <bottom/>
      <diagonal/>
    </border>
    <border>
      <left/>
      <right style="thin">
        <color rgb="FF9AA7B0"/>
      </right>
      <top/>
      <bottom/>
      <diagonal/>
    </border>
    <border>
      <left style="medium">
        <color rgb="FF1F415A"/>
      </left>
      <right/>
      <top/>
      <bottom style="thin">
        <color rgb="FF9AA7B0"/>
      </bottom>
      <diagonal/>
    </border>
    <border>
      <left/>
      <right/>
      <top/>
      <bottom style="thin">
        <color rgb="FF9AA7B0"/>
      </bottom>
      <diagonal/>
    </border>
    <border>
      <left/>
      <right style="thin">
        <color rgb="FF9AA7B0"/>
      </right>
      <top/>
      <bottom style="thin">
        <color rgb="FF9AA7B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1" fillId="2" borderId="4" xfId="0" applyFont="1" applyFill="1" applyBorder="1" applyAlignment="1">
      <alignment horizontal="left" vertical="center"/>
    </xf>
    <xf numFmtId="0" fontId="0" fillId="0" borderId="5" xfId="0" applyBorder="1"/>
    <xf numFmtId="0" fontId="1" fillId="0" borderId="5" xfId="0" applyFont="1" applyBorder="1" applyAlignment="1">
      <alignment horizontal="left" vertical="center"/>
    </xf>
    <xf numFmtId="164" fontId="2" fillId="2" borderId="6" xfId="0" applyNumberFormat="1" applyFont="1" applyFill="1" applyBorder="1" applyAlignment="1">
      <alignment horizontal="left" vertical="center"/>
    </xf>
    <xf numFmtId="0" fontId="0" fillId="0" borderId="6" xfId="0" applyBorder="1"/>
    <xf numFmtId="0" fontId="0" fillId="0" borderId="4" xfId="0" applyBorder="1"/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165" fontId="2" fillId="2" borderId="6" xfId="0" applyNumberFormat="1" applyFont="1" applyFill="1" applyBorder="1" applyAlignment="1">
      <alignment horizontal="right" vertical="center"/>
    </xf>
    <xf numFmtId="164" fontId="2" fillId="2" borderId="4" xfId="0" applyNumberFormat="1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165" fontId="2" fillId="2" borderId="5" xfId="0" applyNumberFormat="1" applyFont="1" applyFill="1" applyBorder="1" applyAlignment="1">
      <alignment horizontal="right" vertical="center"/>
    </xf>
    <xf numFmtId="165" fontId="2" fillId="4" borderId="6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left" vertical="center"/>
    </xf>
    <xf numFmtId="165" fontId="5" fillId="4" borderId="3" xfId="0" applyNumberFormat="1" applyFont="1" applyFill="1" applyBorder="1" applyAlignment="1">
      <alignment horizontal="right" vertical="center"/>
    </xf>
    <xf numFmtId="0" fontId="1" fillId="0" borderId="4" xfId="0" applyFont="1" applyBorder="1" applyAlignment="1">
      <alignment horizontal="left" vertical="center"/>
    </xf>
    <xf numFmtId="165" fontId="5" fillId="4" borderId="6" xfId="0" applyNumberFormat="1" applyFont="1" applyFill="1" applyBorder="1" applyAlignment="1">
      <alignment horizontal="right" vertical="center"/>
    </xf>
    <xf numFmtId="0" fontId="1" fillId="0" borderId="7" xfId="0" applyFont="1" applyBorder="1" applyAlignment="1">
      <alignment horizontal="left" vertical="center"/>
    </xf>
    <xf numFmtId="165" fontId="5" fillId="4" borderId="8" xfId="0" applyNumberFormat="1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2" fillId="2" borderId="1" xfId="0" applyFont="1" applyFill="1" applyBorder="1" applyAlignment="1">
      <alignment horizontal="left" vertical="top" wrapText="1"/>
    </xf>
    <xf numFmtId="0" fontId="0" fillId="0" borderId="11" xfId="0" applyBorder="1"/>
    <xf numFmtId="0" fontId="0" fillId="0" borderId="13" xfId="0" applyBorder="1"/>
    <xf numFmtId="0" fontId="0" fillId="0" borderId="12" xfId="0" applyBorder="1"/>
    <xf numFmtId="0" fontId="0" fillId="0" borderId="0" xfId="0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3" fillId="0" borderId="4" xfId="0" applyFont="1" applyBorder="1" applyAlignment="1">
      <alignment horizontal="center" vertical="center"/>
    </xf>
  </cellXfs>
  <cellStyles count="1">
    <cellStyle name="Normal" xfId="0" builtinId="0"/>
  </cellStyles>
  <dxfs count="3">
    <dxf>
      <font>
        <color rgb="FF9C0006"/>
      </font>
    </dxf>
    <dxf>
      <font>
        <color rgb="FF9C0006"/>
      </font>
    </dxf>
    <dxf>
      <fill>
        <patternFill>
          <bgColor rgb="FFF8D7DA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6"/>
  <sheetViews>
    <sheetView showGridLines="0" tabSelected="1" topLeftCell="A28" workbookViewId="0">
      <selection activeCell="I11" sqref="I11"/>
    </sheetView>
  </sheetViews>
  <sheetFormatPr baseColWidth="10" defaultColWidth="8.88671875" defaultRowHeight="14.4" x14ac:dyDescent="0.3"/>
  <cols>
    <col min="1" max="1" width="17.44140625" bestFit="1" customWidth="1"/>
    <col min="2" max="2" width="32" customWidth="1"/>
    <col min="3" max="3" width="16" customWidth="1"/>
    <col min="4" max="4" width="17" customWidth="1"/>
    <col min="5" max="5" width="11.21875" bestFit="1" customWidth="1"/>
  </cols>
  <sheetData>
    <row r="1" spans="1:5" ht="16.05" customHeight="1" x14ac:dyDescent="0.3">
      <c r="A1" s="1" t="s">
        <v>0</v>
      </c>
      <c r="B1" s="2"/>
      <c r="C1" s="2"/>
      <c r="D1" s="2"/>
      <c r="E1" s="3"/>
    </row>
    <row r="2" spans="1:5" ht="16.05" customHeight="1" x14ac:dyDescent="0.3">
      <c r="A2" s="4" t="s">
        <v>1</v>
      </c>
      <c r="B2" s="5"/>
      <c r="C2" s="5"/>
      <c r="D2" s="6" t="s">
        <v>2</v>
      </c>
      <c r="E2" s="7">
        <f ca="1">TODAY()</f>
        <v>46063</v>
      </c>
    </row>
    <row r="3" spans="1:5" ht="16.05" customHeight="1" x14ac:dyDescent="0.3">
      <c r="A3" s="4" t="s">
        <v>3</v>
      </c>
      <c r="B3" s="5"/>
      <c r="C3" s="5"/>
      <c r="D3" s="6" t="s">
        <v>4</v>
      </c>
      <c r="E3" s="7">
        <f ca="1">E2+14</f>
        <v>46077</v>
      </c>
    </row>
    <row r="4" spans="1:5" ht="16.05" customHeight="1" x14ac:dyDescent="0.3">
      <c r="A4" s="4" t="s">
        <v>5</v>
      </c>
      <c r="B4" s="5"/>
      <c r="C4" s="5"/>
      <c r="D4" s="5"/>
      <c r="E4" s="8"/>
    </row>
    <row r="5" spans="1:5" ht="16.05" customHeight="1" x14ac:dyDescent="0.3">
      <c r="A5" s="9"/>
      <c r="B5" s="5"/>
      <c r="C5" s="5"/>
      <c r="D5" s="5"/>
      <c r="E5" s="8"/>
    </row>
    <row r="6" spans="1:5" ht="24" customHeight="1" x14ac:dyDescent="0.3">
      <c r="A6" s="37" t="s">
        <v>6</v>
      </c>
      <c r="B6" s="26"/>
      <c r="C6" s="26"/>
      <c r="D6" s="26"/>
      <c r="E6" s="27"/>
    </row>
    <row r="7" spans="1:5" ht="16.05" customHeight="1" x14ac:dyDescent="0.3">
      <c r="A7" s="25" t="s">
        <v>7</v>
      </c>
      <c r="B7" s="26"/>
      <c r="C7" s="26"/>
      <c r="D7" s="26"/>
      <c r="E7" s="27"/>
    </row>
    <row r="8" spans="1:5" ht="16.05" customHeight="1" x14ac:dyDescent="0.3">
      <c r="A8" s="25" t="s">
        <v>8</v>
      </c>
      <c r="B8" s="26"/>
      <c r="C8" s="26"/>
      <c r="D8" s="26"/>
      <c r="E8" s="27"/>
    </row>
    <row r="9" spans="1:5" ht="16.05" customHeight="1" x14ac:dyDescent="0.3">
      <c r="A9" s="25" t="s">
        <v>9</v>
      </c>
      <c r="B9" s="26"/>
      <c r="C9" s="26"/>
      <c r="D9" s="26"/>
      <c r="E9" s="27"/>
    </row>
    <row r="10" spans="1:5" ht="16.05" customHeight="1" x14ac:dyDescent="0.3">
      <c r="A10" s="10" t="s">
        <v>10</v>
      </c>
      <c r="B10" s="11" t="s">
        <v>11</v>
      </c>
      <c r="C10" s="11" t="s">
        <v>12</v>
      </c>
      <c r="D10" s="11" t="s">
        <v>13</v>
      </c>
      <c r="E10" s="12" t="s">
        <v>14</v>
      </c>
    </row>
    <row r="11" spans="1:5" ht="16.05" customHeight="1" x14ac:dyDescent="0.3">
      <c r="A11" s="9"/>
      <c r="B11" s="5"/>
      <c r="C11" s="5"/>
      <c r="D11" s="5"/>
      <c r="E11" s="8"/>
    </row>
    <row r="12" spans="1:5" ht="16.05" customHeight="1" x14ac:dyDescent="0.3">
      <c r="A12" s="9"/>
      <c r="B12" s="13" t="s">
        <v>15</v>
      </c>
      <c r="C12" s="5"/>
      <c r="D12" s="6" t="s">
        <v>16</v>
      </c>
      <c r="E12" s="14">
        <v>1250</v>
      </c>
    </row>
    <row r="13" spans="1:5" ht="16.05" customHeight="1" x14ac:dyDescent="0.3">
      <c r="A13" s="15">
        <v>46027</v>
      </c>
      <c r="B13" s="16" t="s">
        <v>17</v>
      </c>
      <c r="C13" s="17"/>
      <c r="D13" s="17">
        <v>2500</v>
      </c>
      <c r="E13" s="18">
        <f>IF(COUNTA(C13:D13)=0,"",$E$12 + IF(D13="",0,D13) - IF(C13="",0,C13))</f>
        <v>3750</v>
      </c>
    </row>
    <row r="14" spans="1:5" ht="16.05" customHeight="1" x14ac:dyDescent="0.3">
      <c r="A14" s="15">
        <v>46028</v>
      </c>
      <c r="B14" s="16" t="s">
        <v>18</v>
      </c>
      <c r="C14" s="17">
        <v>980</v>
      </c>
      <c r="D14" s="17"/>
      <c r="E14" s="18">
        <f t="shared" ref="E14:E42" si="0">IF(COUNTA(C14:D14)=0,"",E13 + IF(D14="",0,D14) - IF(C14="",0,C14))</f>
        <v>2770</v>
      </c>
    </row>
    <row r="15" spans="1:5" ht="16.05" customHeight="1" x14ac:dyDescent="0.3">
      <c r="A15" s="15">
        <v>46029</v>
      </c>
      <c r="B15" s="16" t="s">
        <v>19</v>
      </c>
      <c r="C15" s="17">
        <v>85.5</v>
      </c>
      <c r="D15" s="17"/>
      <c r="E15" s="18">
        <f t="shared" si="0"/>
        <v>2684.5</v>
      </c>
    </row>
    <row r="16" spans="1:5" ht="16.05" customHeight="1" x14ac:dyDescent="0.3">
      <c r="A16" s="15">
        <v>46030</v>
      </c>
      <c r="B16" s="16" t="s">
        <v>20</v>
      </c>
      <c r="C16" s="17">
        <v>123.4</v>
      </c>
      <c r="D16" s="17"/>
      <c r="E16" s="18">
        <f t="shared" si="0"/>
        <v>2561.1</v>
      </c>
    </row>
    <row r="17" spans="1:5" ht="16.05" customHeight="1" x14ac:dyDescent="0.3">
      <c r="A17" s="15">
        <v>46032</v>
      </c>
      <c r="B17" s="16" t="s">
        <v>21</v>
      </c>
      <c r="C17" s="17"/>
      <c r="D17" s="17">
        <v>45</v>
      </c>
      <c r="E17" s="18">
        <f t="shared" si="0"/>
        <v>2606.1</v>
      </c>
    </row>
    <row r="18" spans="1:5" ht="16.05" customHeight="1" x14ac:dyDescent="0.3">
      <c r="A18" s="15">
        <v>46034</v>
      </c>
      <c r="B18" s="16" t="s">
        <v>22</v>
      </c>
      <c r="C18" s="17">
        <v>39.99</v>
      </c>
      <c r="D18" s="17"/>
      <c r="E18" s="18">
        <f t="shared" si="0"/>
        <v>2566.11</v>
      </c>
    </row>
    <row r="19" spans="1:5" ht="16.05" customHeight="1" x14ac:dyDescent="0.3">
      <c r="A19" s="15">
        <v>46037</v>
      </c>
      <c r="B19" s="16" t="s">
        <v>23</v>
      </c>
      <c r="C19" s="17">
        <v>250</v>
      </c>
      <c r="D19" s="17"/>
      <c r="E19" s="18">
        <f t="shared" si="0"/>
        <v>2316.11</v>
      </c>
    </row>
    <row r="20" spans="1:5" ht="16.05" customHeight="1" x14ac:dyDescent="0.3">
      <c r="A20" s="15">
        <v>46040</v>
      </c>
      <c r="B20" s="16" t="s">
        <v>24</v>
      </c>
      <c r="C20" s="17">
        <v>100</v>
      </c>
      <c r="D20" s="17"/>
      <c r="E20" s="18">
        <f t="shared" si="0"/>
        <v>2216.11</v>
      </c>
    </row>
    <row r="21" spans="1:5" ht="16.05" customHeight="1" x14ac:dyDescent="0.3">
      <c r="A21" s="15">
        <v>46042</v>
      </c>
      <c r="B21" s="16" t="s">
        <v>25</v>
      </c>
      <c r="C21" s="17"/>
      <c r="D21" s="17">
        <v>600</v>
      </c>
      <c r="E21" s="18">
        <f t="shared" si="0"/>
        <v>2816.11</v>
      </c>
    </row>
    <row r="22" spans="1:5" ht="16.05" customHeight="1" x14ac:dyDescent="0.3">
      <c r="A22" s="15">
        <v>46047</v>
      </c>
      <c r="B22" s="16" t="s">
        <v>26</v>
      </c>
      <c r="C22" s="17">
        <v>75</v>
      </c>
      <c r="D22" s="17"/>
      <c r="E22" s="18">
        <f t="shared" si="0"/>
        <v>2741.11</v>
      </c>
    </row>
    <row r="23" spans="1:5" ht="16.05" customHeight="1" x14ac:dyDescent="0.3">
      <c r="A23" s="15"/>
      <c r="B23" s="16"/>
      <c r="C23" s="17"/>
      <c r="D23" s="17"/>
      <c r="E23" s="18" t="str">
        <f t="shared" si="0"/>
        <v/>
      </c>
    </row>
    <row r="24" spans="1:5" ht="16.05" customHeight="1" x14ac:dyDescent="0.3">
      <c r="A24" s="15"/>
      <c r="B24" s="16"/>
      <c r="C24" s="17"/>
      <c r="D24" s="17"/>
      <c r="E24" s="18" t="str">
        <f t="shared" si="0"/>
        <v/>
      </c>
    </row>
    <row r="25" spans="1:5" ht="16.05" customHeight="1" x14ac:dyDescent="0.3">
      <c r="A25" s="15"/>
      <c r="B25" s="16"/>
      <c r="C25" s="17"/>
      <c r="D25" s="17"/>
      <c r="E25" s="18" t="str">
        <f t="shared" si="0"/>
        <v/>
      </c>
    </row>
    <row r="26" spans="1:5" ht="16.05" customHeight="1" x14ac:dyDescent="0.3">
      <c r="A26" s="15"/>
      <c r="B26" s="16"/>
      <c r="C26" s="17"/>
      <c r="D26" s="17"/>
      <c r="E26" s="18" t="str">
        <f t="shared" si="0"/>
        <v/>
      </c>
    </row>
    <row r="27" spans="1:5" ht="16.05" customHeight="1" x14ac:dyDescent="0.3">
      <c r="A27" s="15"/>
      <c r="B27" s="16"/>
      <c r="C27" s="17"/>
      <c r="D27" s="17"/>
      <c r="E27" s="18" t="str">
        <f t="shared" si="0"/>
        <v/>
      </c>
    </row>
    <row r="28" spans="1:5" ht="16.05" customHeight="1" x14ac:dyDescent="0.3">
      <c r="A28" s="15"/>
      <c r="B28" s="16"/>
      <c r="C28" s="17"/>
      <c r="D28" s="17"/>
      <c r="E28" s="18" t="str">
        <f t="shared" si="0"/>
        <v/>
      </c>
    </row>
    <row r="29" spans="1:5" ht="16.05" customHeight="1" x14ac:dyDescent="0.3">
      <c r="A29" s="15"/>
      <c r="B29" s="16"/>
      <c r="C29" s="17"/>
      <c r="D29" s="17"/>
      <c r="E29" s="18" t="str">
        <f t="shared" si="0"/>
        <v/>
      </c>
    </row>
    <row r="30" spans="1:5" ht="16.05" customHeight="1" x14ac:dyDescent="0.3">
      <c r="A30" s="15"/>
      <c r="B30" s="16"/>
      <c r="C30" s="17"/>
      <c r="D30" s="17"/>
      <c r="E30" s="18" t="str">
        <f t="shared" si="0"/>
        <v/>
      </c>
    </row>
    <row r="31" spans="1:5" ht="16.05" customHeight="1" x14ac:dyDescent="0.3">
      <c r="A31" s="15"/>
      <c r="B31" s="16"/>
      <c r="C31" s="17"/>
      <c r="D31" s="17"/>
      <c r="E31" s="18" t="str">
        <f t="shared" si="0"/>
        <v/>
      </c>
    </row>
    <row r="32" spans="1:5" ht="16.05" customHeight="1" x14ac:dyDescent="0.3">
      <c r="A32" s="15"/>
      <c r="B32" s="16"/>
      <c r="C32" s="17"/>
      <c r="D32" s="17"/>
      <c r="E32" s="18" t="str">
        <f t="shared" si="0"/>
        <v/>
      </c>
    </row>
    <row r="33" spans="1:5" ht="16.05" customHeight="1" x14ac:dyDescent="0.3">
      <c r="A33" s="15"/>
      <c r="B33" s="16"/>
      <c r="C33" s="17"/>
      <c r="D33" s="17"/>
      <c r="E33" s="18" t="str">
        <f t="shared" si="0"/>
        <v/>
      </c>
    </row>
    <row r="34" spans="1:5" ht="16.05" customHeight="1" x14ac:dyDescent="0.3">
      <c r="A34" s="15"/>
      <c r="B34" s="16"/>
      <c r="C34" s="17"/>
      <c r="D34" s="17"/>
      <c r="E34" s="18" t="str">
        <f t="shared" si="0"/>
        <v/>
      </c>
    </row>
    <row r="35" spans="1:5" ht="16.05" customHeight="1" x14ac:dyDescent="0.3">
      <c r="A35" s="15"/>
      <c r="B35" s="16"/>
      <c r="C35" s="17"/>
      <c r="D35" s="17"/>
      <c r="E35" s="18" t="str">
        <f t="shared" si="0"/>
        <v/>
      </c>
    </row>
    <row r="36" spans="1:5" ht="16.05" customHeight="1" x14ac:dyDescent="0.3">
      <c r="A36" s="15"/>
      <c r="B36" s="16"/>
      <c r="C36" s="17"/>
      <c r="D36" s="17"/>
      <c r="E36" s="18" t="str">
        <f t="shared" si="0"/>
        <v/>
      </c>
    </row>
    <row r="37" spans="1:5" ht="16.05" customHeight="1" x14ac:dyDescent="0.3">
      <c r="A37" s="15"/>
      <c r="B37" s="16"/>
      <c r="C37" s="17"/>
      <c r="D37" s="17"/>
      <c r="E37" s="18" t="str">
        <f t="shared" si="0"/>
        <v/>
      </c>
    </row>
    <row r="38" spans="1:5" ht="16.05" customHeight="1" x14ac:dyDescent="0.3">
      <c r="A38" s="15"/>
      <c r="B38" s="16"/>
      <c r="C38" s="17"/>
      <c r="D38" s="17"/>
      <c r="E38" s="18" t="str">
        <f t="shared" si="0"/>
        <v/>
      </c>
    </row>
    <row r="39" spans="1:5" ht="16.05" customHeight="1" x14ac:dyDescent="0.3">
      <c r="A39" s="15"/>
      <c r="B39" s="16"/>
      <c r="C39" s="17"/>
      <c r="D39" s="17"/>
      <c r="E39" s="18" t="str">
        <f t="shared" si="0"/>
        <v/>
      </c>
    </row>
    <row r="40" spans="1:5" ht="16.05" customHeight="1" x14ac:dyDescent="0.3">
      <c r="A40" s="15"/>
      <c r="B40" s="16"/>
      <c r="C40" s="17"/>
      <c r="D40" s="17"/>
      <c r="E40" s="18" t="str">
        <f t="shared" si="0"/>
        <v/>
      </c>
    </row>
    <row r="41" spans="1:5" ht="16.05" customHeight="1" x14ac:dyDescent="0.3">
      <c r="A41" s="15"/>
      <c r="B41" s="16"/>
      <c r="C41" s="17"/>
      <c r="D41" s="17"/>
      <c r="E41" s="18" t="str">
        <f t="shared" si="0"/>
        <v/>
      </c>
    </row>
    <row r="42" spans="1:5" ht="16.05" customHeight="1" x14ac:dyDescent="0.3">
      <c r="A42" s="15"/>
      <c r="B42" s="16"/>
      <c r="C42" s="17"/>
      <c r="D42" s="17"/>
      <c r="E42" s="18" t="str">
        <f t="shared" si="0"/>
        <v/>
      </c>
    </row>
    <row r="43" spans="1:5" ht="16.05" customHeight="1" thickBot="1" x14ac:dyDescent="0.35">
      <c r="A43" s="9"/>
      <c r="B43" s="5"/>
      <c r="C43" s="5"/>
      <c r="D43" s="5"/>
      <c r="E43" s="8"/>
    </row>
    <row r="44" spans="1:5" ht="16.05" customHeight="1" x14ac:dyDescent="0.3">
      <c r="A44" s="28" t="s">
        <v>27</v>
      </c>
      <c r="B44" s="29"/>
      <c r="C44" s="30"/>
      <c r="D44" s="19" t="s">
        <v>28</v>
      </c>
      <c r="E44" s="20">
        <f>IF(COUNTA(C42:D42)&gt;0,E42,IF(COUNTA(C41:D41)&gt;0,E41,IF(COUNTA(C40:D40)&gt;0,E40,IF(COUNTA(C39:D39)&gt;0,E39,IF(COUNTA(C38:D38)&gt;0,E38,IF(COUNTA(C37:D37)&gt;0,E37,IF(COUNTA(C36:D36)&gt;0,E36,IF(COUNTA(C35:D35)&gt;0,E35,IF(COUNTA(C34:D34)&gt;0,E34,IF(COUNTA(C33:D33)&gt;0,E33,IF(COUNTA(C32:D32)&gt;0,E32,IF(COUNTA(C31:D31)&gt;0,E31,IF(COUNTA(C30:D30)&gt;0,E30,IF(COUNTA(C29:D29)&gt;0,E29,IF(COUNTA(C28:D28)&gt;0,E28,IF(COUNTA(C27:D27)&gt;0,E27,IF(COUNTA(C26:D26)&gt;0,E26,IF(COUNTA(C25:D25)&gt;0,E25,IF(COUNTA(C24:D24)&gt;0,E24,IF(COUNTA(C23:D23)&gt;0,E23,IF(COUNTA(C22:D22)&gt;0,E22,IF(COUNTA(C21:D21)&gt;0,E21,IF(COUNTA(C20:D20)&gt;0,E20,IF(COUNTA(C19:D19)&gt;0,E19,IF(COUNTA(C18:D18)&gt;0,E18,IF(COUNTA(C17:D17)&gt;0,E17,IF(COUNTA(C16:D16)&gt;0,E16,IF(COUNTA(C15:D15)&gt;0,E15,IF(COUNTA(C14:D14)&gt;0,E14,IF(COUNTA(C13:D13)&gt;0,E13,$E$12))))))))))))))))))))))))))))))</f>
        <v>2741.11</v>
      </c>
    </row>
    <row r="45" spans="1:5" ht="16.05" customHeight="1" x14ac:dyDescent="0.3">
      <c r="A45" s="31"/>
      <c r="B45" s="32"/>
      <c r="C45" s="33"/>
      <c r="D45" s="21" t="s">
        <v>29</v>
      </c>
      <c r="E45" s="22" t="str">
        <f>IF($E$44&lt;0,ABS($E$44),"")</f>
        <v/>
      </c>
    </row>
    <row r="46" spans="1:5" ht="16.05" customHeight="1" x14ac:dyDescent="0.3">
      <c r="A46" s="34"/>
      <c r="B46" s="35"/>
      <c r="C46" s="36"/>
      <c r="D46" s="23" t="s">
        <v>30</v>
      </c>
      <c r="E46" s="24">
        <f>IF($E$44&gt;0,$E$44,"")</f>
        <v>2741.11</v>
      </c>
    </row>
  </sheetData>
  <mergeCells count="5">
    <mergeCell ref="A7:E7"/>
    <mergeCell ref="A44:C46"/>
    <mergeCell ref="A8:E8"/>
    <mergeCell ref="A6:E6"/>
    <mergeCell ref="A9:E9"/>
  </mergeCells>
  <conditionalFormatting sqref="C13:D42">
    <cfRule type="expression" dxfId="2" priority="1">
      <formula>AND($C13&lt;&gt;"",$D13&lt;&gt;"")</formula>
    </cfRule>
  </conditionalFormatting>
  <conditionalFormatting sqref="E13:E42">
    <cfRule type="cellIs" dxfId="1" priority="2" operator="lessThan">
      <formula>0</formula>
    </cfRule>
  </conditionalFormatting>
  <conditionalFormatting sqref="E44">
    <cfRule type="cellIs" dxfId="0" priority="3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Kontoauszug</vt:lpstr>
      <vt:lpstr>Kontoauszug!Área_de_impresión</vt:lpstr>
      <vt:lpstr>Kontoauszug!Títulos_a_imprimir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Sergio Jiménez Canales</cp:lastModifiedBy>
  <dcterms:modified xsi:type="dcterms:W3CDTF">2026-02-10T07:36:32Z</dcterms:modified>
</cp:coreProperties>
</file>