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haltsabrechnung\"/>
    </mc:Choice>
  </mc:AlternateContent>
  <xr:revisionPtr revIDLastSave="0" documentId="13_ncr:1_{BE8B7C43-8A9C-48AC-A36C-1770A98159EB}" xr6:coauthVersionLast="47" xr6:coauthVersionMax="47" xr10:uidLastSave="{00000000-0000-0000-0000-000000000000}"/>
  <bookViews>
    <workbookView xWindow="4065" yWindow="3225" windowWidth="19095" windowHeight="12600" xr2:uid="{00000000-000D-0000-FFFF-FFFF00000000}"/>
  </bookViews>
  <sheets>
    <sheet name="Gehaltsabrechnung" sheetId="1" r:id="rId1"/>
  </sheets>
  <definedNames>
    <definedName name="_xlnm._FilterDatabase" localSheetId="0" hidden="1">Gehaltsabrechnung!$A$9:$H$45</definedName>
    <definedName name="_xlnm.Print_Area" localSheetId="0">Gehaltsabrechnung!$A$1:$H$47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1" l="1"/>
  <c r="B47" i="1"/>
  <c r="H45" i="1"/>
  <c r="F45" i="1"/>
  <c r="D45" i="1"/>
  <c r="H44" i="1"/>
  <c r="F44" i="1"/>
  <c r="D44" i="1"/>
  <c r="H43" i="1"/>
  <c r="F43" i="1"/>
  <c r="D43" i="1"/>
  <c r="H42" i="1"/>
  <c r="F42" i="1"/>
  <c r="D42" i="1"/>
  <c r="H41" i="1"/>
  <c r="F41" i="1"/>
  <c r="D41" i="1"/>
  <c r="H40" i="1"/>
  <c r="F40" i="1"/>
  <c r="D40" i="1"/>
  <c r="H39" i="1"/>
  <c r="F39" i="1"/>
  <c r="D39" i="1"/>
  <c r="H38" i="1"/>
  <c r="F38" i="1"/>
  <c r="D38" i="1"/>
  <c r="H37" i="1"/>
  <c r="F37" i="1"/>
  <c r="D37" i="1"/>
  <c r="H36" i="1"/>
  <c r="F36" i="1"/>
  <c r="D36" i="1"/>
  <c r="H35" i="1"/>
  <c r="F35" i="1"/>
  <c r="D35" i="1"/>
  <c r="H34" i="1"/>
  <c r="F34" i="1"/>
  <c r="D34" i="1"/>
  <c r="H33" i="1"/>
  <c r="F33" i="1"/>
  <c r="D33" i="1"/>
  <c r="H32" i="1"/>
  <c r="F32" i="1"/>
  <c r="D32" i="1"/>
  <c r="H31" i="1"/>
  <c r="F31" i="1"/>
  <c r="D31" i="1"/>
  <c r="H30" i="1"/>
  <c r="F30" i="1"/>
  <c r="D30" i="1"/>
  <c r="H29" i="1"/>
  <c r="F29" i="1"/>
  <c r="D29" i="1"/>
  <c r="H28" i="1"/>
  <c r="F28" i="1"/>
  <c r="D28" i="1"/>
  <c r="H27" i="1"/>
  <c r="F27" i="1"/>
  <c r="D27" i="1"/>
  <c r="H26" i="1"/>
  <c r="F26" i="1"/>
  <c r="D26" i="1"/>
  <c r="H25" i="1"/>
  <c r="F25" i="1"/>
  <c r="D25" i="1"/>
  <c r="H24" i="1"/>
  <c r="F24" i="1"/>
  <c r="D24" i="1"/>
  <c r="H23" i="1"/>
  <c r="F23" i="1"/>
  <c r="D23" i="1"/>
  <c r="H22" i="1"/>
  <c r="F22" i="1"/>
  <c r="D22" i="1"/>
  <c r="H21" i="1"/>
  <c r="F21" i="1"/>
  <c r="D21" i="1"/>
  <c r="H20" i="1"/>
  <c r="F20" i="1"/>
  <c r="D20" i="1"/>
  <c r="F19" i="1"/>
  <c r="D19" i="1"/>
  <c r="H19" i="1" s="1"/>
  <c r="F18" i="1"/>
  <c r="D18" i="1"/>
  <c r="H18" i="1" s="1"/>
  <c r="F17" i="1"/>
  <c r="D17" i="1"/>
  <c r="H17" i="1" s="1"/>
  <c r="F16" i="1"/>
  <c r="D16" i="1"/>
  <c r="H16" i="1" s="1"/>
  <c r="F15" i="1"/>
  <c r="D15" i="1"/>
  <c r="H15" i="1" s="1"/>
  <c r="F14" i="1"/>
  <c r="D14" i="1"/>
  <c r="H14" i="1" s="1"/>
  <c r="H13" i="1"/>
  <c r="F13" i="1"/>
  <c r="D13" i="1"/>
  <c r="F12" i="1"/>
  <c r="D12" i="1"/>
  <c r="H12" i="1" s="1"/>
  <c r="F11" i="1"/>
  <c r="D11" i="1"/>
  <c r="H11" i="1" s="1"/>
  <c r="F10" i="1"/>
  <c r="F47" i="1" s="1"/>
  <c r="D10" i="1"/>
  <c r="H10" i="1" s="1"/>
  <c r="E6" i="1"/>
  <c r="H47" i="1" l="1"/>
  <c r="D47" i="1"/>
</calcChain>
</file>

<file path=xl/sharedStrings.xml><?xml version="1.0" encoding="utf-8"?>
<sst xmlns="http://schemas.openxmlformats.org/spreadsheetml/2006/main" count="32" uniqueCount="32">
  <si>
    <t>Gehaltsabrechnung</t>
  </si>
  <si>
    <t>Abrechnungsmonat</t>
  </si>
  <si>
    <t>Firma</t>
  </si>
  <si>
    <t>Beispiel GmbH</t>
  </si>
  <si>
    <t>Währung</t>
  </si>
  <si>
    <t>€</t>
  </si>
  <si>
    <t>Einstellungen (Standardwerte)</t>
  </si>
  <si>
    <t>Standard Lohnsteuer %</t>
  </si>
  <si>
    <t>Standard Sozialabgaben %</t>
  </si>
  <si>
    <t>Hinweis</t>
  </si>
  <si>
    <t>Netto = Brutto - Abzüge</t>
  </si>
  <si>
    <t>Standard Sonstige Abzüge €</t>
  </si>
  <si>
    <t>Netto-Faktor (Info)</t>
  </si>
  <si>
    <t>Mitarbeiter</t>
  </si>
  <si>
    <t>Brutto (€)</t>
  </si>
  <si>
    <t>Lohnsteuer % (optional)</t>
  </si>
  <si>
    <t>Lohnsteuer (€)</t>
  </si>
  <si>
    <t>Sozialabgaben % (optional)</t>
  </si>
  <si>
    <t>Sozialabgaben (€)</t>
  </si>
  <si>
    <t>Sonstige Abzüge (€)</t>
  </si>
  <si>
    <t>Netto (€)</t>
  </si>
  <si>
    <t>Mitarbeiter A</t>
  </si>
  <si>
    <t>Mitarbeiter B</t>
  </si>
  <si>
    <t>Mitarbeiter C</t>
  </si>
  <si>
    <t>Mitarbeiter D</t>
  </si>
  <si>
    <t>Mitarbeiter E</t>
  </si>
  <si>
    <t>Mitarbeiter F</t>
  </si>
  <si>
    <t>Mitarbeiter G</t>
  </si>
  <si>
    <t>Mitarbeiter H</t>
  </si>
  <si>
    <t>Mitarbeiter I</t>
  </si>
  <si>
    <t>Mitarbeiter J</t>
  </si>
  <si>
    <t>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</si>
</sst>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mm/yyyy"/>
    <numFmt numFmtId="166" formatCode="#,##0.00&quot; €&quot;"/>
    <numFmt numFmtId="167" formatCode="#,##0.00&quot; €&quot;;\-#,##0.00&quot; €&quot;;&quot;&quot;"/>
  </numFmts>
  <fonts count="4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E6F2F2"/>
      </patternFill>
    </fill>
  </fills>
  <borders count="2">
    <border>
      <left/>
      <right/>
      <top/>
      <bottom/>
      <diagonal/>
    </border>
    <border>
      <left style="thin">
        <color rgb="FF9AA5A8"/>
      </left>
      <right style="thin">
        <color rgb="FF9AA5A8"/>
      </right>
      <top style="thin">
        <color rgb="FF9AA5A8"/>
      </top>
      <bottom style="thin">
        <color rgb="FF9AA5A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165" fontId="0" fillId="4" borderId="0" xfId="0" applyNumberFormat="1" applyFill="1"/>
    <xf numFmtId="0" fontId="0" fillId="4" borderId="0" xfId="0" applyFill="1"/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/>
    <xf numFmtId="10" fontId="0" fillId="4" borderId="1" xfId="0" applyNumberFormat="1" applyFill="1" applyBorder="1"/>
    <xf numFmtId="0" fontId="0" fillId="0" borderId="1" xfId="0" applyBorder="1"/>
    <xf numFmtId="166" fontId="0" fillId="4" borderId="1" xfId="0" applyNumberFormat="1" applyFill="1" applyBorder="1"/>
    <xf numFmtId="10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166" fontId="0" fillId="4" borderId="1" xfId="0" applyNumberFormat="1" applyFill="1" applyBorder="1" applyAlignment="1">
      <alignment horizontal="right" vertical="center"/>
    </xf>
    <xf numFmtId="10" fontId="0" fillId="4" borderId="1" xfId="0" applyNumberFormat="1" applyFill="1" applyBorder="1" applyAlignment="1">
      <alignment horizontal="right" vertical="center"/>
    </xf>
    <xf numFmtId="167" fontId="0" fillId="0" borderId="1" xfId="0" applyNumberFormat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166" fontId="3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4">
    <dxf>
      <fill>
        <patternFill>
          <bgColor rgb="FFFFE5CC"/>
        </patternFill>
      </fill>
    </dxf>
    <dxf>
      <fill>
        <patternFill>
          <bgColor rgb="FFFFE5CC"/>
        </patternFill>
      </fill>
    </dxf>
    <dxf>
      <fill>
        <patternFill>
          <bgColor rgb="FFFFF2CC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showGridLines="0" tabSelected="1" workbookViewId="0">
      <selection activeCell="J25" sqref="J25"/>
    </sheetView>
  </sheetViews>
  <sheetFormatPr baseColWidth="10" defaultColWidth="9.140625" defaultRowHeight="15" x14ac:dyDescent="0.25"/>
  <cols>
    <col min="1" max="1" width="25.5703125" bestFit="1" customWidth="1"/>
    <col min="2" max="2" width="10.5703125" bestFit="1" customWidth="1"/>
    <col min="3" max="3" width="10.7109375" customWidth="1"/>
    <col min="4" max="4" width="24.28515625" bestFit="1" customWidth="1"/>
    <col min="5" max="5" width="25.28515625" bestFit="1" customWidth="1"/>
    <col min="6" max="6" width="16.7109375" bestFit="1" customWidth="1"/>
    <col min="7" max="7" width="18.5703125" bestFit="1" customWidth="1"/>
    <col min="8" max="8" width="22" bestFit="1" customWidth="1"/>
  </cols>
  <sheetData>
    <row r="1" spans="1:8" ht="30" customHeight="1" x14ac:dyDescent="0.25">
      <c r="A1" s="18" t="s">
        <v>0</v>
      </c>
      <c r="B1" s="19"/>
      <c r="C1" s="19"/>
      <c r="D1" s="19"/>
      <c r="E1" s="19"/>
      <c r="F1" s="19"/>
      <c r="G1" s="19"/>
      <c r="H1" s="19"/>
    </row>
    <row r="2" spans="1:8" ht="18" customHeight="1" x14ac:dyDescent="0.25">
      <c r="A2" s="1" t="s">
        <v>1</v>
      </c>
      <c r="B2" s="2">
        <v>46023</v>
      </c>
      <c r="D2" s="1" t="s">
        <v>2</v>
      </c>
      <c r="E2" s="3" t="s">
        <v>3</v>
      </c>
      <c r="G2" s="1" t="s">
        <v>4</v>
      </c>
      <c r="H2" s="3" t="s">
        <v>5</v>
      </c>
    </row>
    <row r="4" spans="1:8" ht="20.100000000000001" customHeight="1" x14ac:dyDescent="0.25">
      <c r="A4" s="17" t="s">
        <v>6</v>
      </c>
      <c r="B4" s="17"/>
      <c r="C4" s="17"/>
      <c r="D4" s="4"/>
      <c r="E4" s="4"/>
      <c r="F4" s="4"/>
      <c r="G4" s="4"/>
      <c r="H4" s="4"/>
    </row>
    <row r="5" spans="1:8" x14ac:dyDescent="0.25">
      <c r="A5" s="5" t="s">
        <v>7</v>
      </c>
      <c r="B5" s="6">
        <v>0.1</v>
      </c>
      <c r="C5" s="7"/>
      <c r="D5" s="5" t="s">
        <v>8</v>
      </c>
      <c r="E5" s="6">
        <v>0.1</v>
      </c>
      <c r="F5" s="7"/>
      <c r="G5" s="5" t="s">
        <v>9</v>
      </c>
      <c r="H5" s="7" t="s">
        <v>10</v>
      </c>
    </row>
    <row r="6" spans="1:8" x14ac:dyDescent="0.25">
      <c r="A6" s="5" t="s">
        <v>11</v>
      </c>
      <c r="B6" s="8">
        <v>0</v>
      </c>
      <c r="C6" s="7"/>
      <c r="D6" s="5" t="s">
        <v>12</v>
      </c>
      <c r="E6" s="9">
        <f>1-($B$5+$E$5)</f>
        <v>0.8</v>
      </c>
      <c r="F6" s="7"/>
      <c r="G6" s="7"/>
      <c r="H6" s="7"/>
    </row>
    <row r="9" spans="1:8" ht="20.100000000000001" customHeight="1" x14ac:dyDescent="0.25">
      <c r="A9" s="10" t="s">
        <v>13</v>
      </c>
      <c r="B9" s="10" t="s">
        <v>14</v>
      </c>
      <c r="C9" s="10" t="s">
        <v>15</v>
      </c>
      <c r="D9" s="10" t="s">
        <v>16</v>
      </c>
      <c r="E9" s="10" t="s">
        <v>17</v>
      </c>
      <c r="F9" s="10" t="s">
        <v>18</v>
      </c>
      <c r="G9" s="10" t="s">
        <v>19</v>
      </c>
      <c r="H9" s="10" t="s">
        <v>20</v>
      </c>
    </row>
    <row r="10" spans="1:8" x14ac:dyDescent="0.25">
      <c r="A10" s="11" t="s">
        <v>21</v>
      </c>
      <c r="B10" s="12">
        <v>3000</v>
      </c>
      <c r="C10" s="13"/>
      <c r="D10" s="14">
        <f t="shared" ref="D10:D45" si="0">IF(B10="",0,IF(C10="",B10*$B$5,B10*C10))</f>
        <v>300</v>
      </c>
      <c r="E10" s="13"/>
      <c r="F10" s="14">
        <f t="shared" ref="F10:F45" si="1">IF(B10="",0,IF(E10="",B10*$E$5,B10*E10))</f>
        <v>300</v>
      </c>
      <c r="G10" s="12"/>
      <c r="H10" s="14">
        <f t="shared" ref="H10:H45" si="2">IF(B10="",0,ROUND(B10-D10-F10-IF(G10="",$B$6,G10),2))</f>
        <v>2400</v>
      </c>
    </row>
    <row r="11" spans="1:8" x14ac:dyDescent="0.25">
      <c r="A11" s="11" t="s">
        <v>22</v>
      </c>
      <c r="B11" s="12">
        <v>2500</v>
      </c>
      <c r="C11" s="13"/>
      <c r="D11" s="14">
        <f t="shared" si="0"/>
        <v>250</v>
      </c>
      <c r="E11" s="13"/>
      <c r="F11" s="14">
        <f t="shared" si="1"/>
        <v>250</v>
      </c>
      <c r="G11" s="12"/>
      <c r="H11" s="14">
        <f t="shared" si="2"/>
        <v>2000</v>
      </c>
    </row>
    <row r="12" spans="1:8" x14ac:dyDescent="0.25">
      <c r="A12" s="11" t="s">
        <v>23</v>
      </c>
      <c r="B12" s="12">
        <v>4200</v>
      </c>
      <c r="C12" s="13">
        <v>0.12</v>
      </c>
      <c r="D12" s="14">
        <f t="shared" si="0"/>
        <v>504</v>
      </c>
      <c r="E12" s="13"/>
      <c r="F12" s="14">
        <f t="shared" si="1"/>
        <v>420</v>
      </c>
      <c r="G12" s="12">
        <v>50</v>
      </c>
      <c r="H12" s="14">
        <f t="shared" si="2"/>
        <v>3226</v>
      </c>
    </row>
    <row r="13" spans="1:8" x14ac:dyDescent="0.25">
      <c r="A13" s="11" t="s">
        <v>24</v>
      </c>
      <c r="B13" s="12">
        <v>1800</v>
      </c>
      <c r="C13" s="13"/>
      <c r="D13" s="14">
        <f t="shared" si="0"/>
        <v>180</v>
      </c>
      <c r="E13" s="13"/>
      <c r="F13" s="14">
        <f t="shared" si="1"/>
        <v>180</v>
      </c>
      <c r="G13" s="12">
        <v>0</v>
      </c>
      <c r="H13" s="14">
        <f t="shared" si="2"/>
        <v>1440</v>
      </c>
    </row>
    <row r="14" spans="1:8" x14ac:dyDescent="0.25">
      <c r="A14" s="11" t="s">
        <v>25</v>
      </c>
      <c r="B14" s="12">
        <v>5100</v>
      </c>
      <c r="C14" s="13">
        <v>0.15</v>
      </c>
      <c r="D14" s="14">
        <f t="shared" si="0"/>
        <v>765</v>
      </c>
      <c r="E14" s="13">
        <v>0.11</v>
      </c>
      <c r="F14" s="14">
        <f t="shared" si="1"/>
        <v>561</v>
      </c>
      <c r="G14" s="12"/>
      <c r="H14" s="14">
        <f t="shared" si="2"/>
        <v>3774</v>
      </c>
    </row>
    <row r="15" spans="1:8" x14ac:dyDescent="0.25">
      <c r="A15" s="11" t="s">
        <v>26</v>
      </c>
      <c r="B15" s="12">
        <v>2900</v>
      </c>
      <c r="C15" s="13"/>
      <c r="D15" s="14">
        <f t="shared" si="0"/>
        <v>290</v>
      </c>
      <c r="E15" s="13">
        <v>9.5000000000000001E-2</v>
      </c>
      <c r="F15" s="14">
        <f t="shared" si="1"/>
        <v>275.5</v>
      </c>
      <c r="G15" s="12"/>
      <c r="H15" s="14">
        <f t="shared" si="2"/>
        <v>2334.5</v>
      </c>
    </row>
    <row r="16" spans="1:8" x14ac:dyDescent="0.25">
      <c r="A16" s="11" t="s">
        <v>27</v>
      </c>
      <c r="B16" s="12">
        <v>3600</v>
      </c>
      <c r="C16" s="13">
        <v>8.5000000000000006E-2</v>
      </c>
      <c r="D16" s="14">
        <f t="shared" si="0"/>
        <v>306</v>
      </c>
      <c r="E16" s="13"/>
      <c r="F16" s="14">
        <f t="shared" si="1"/>
        <v>360</v>
      </c>
      <c r="G16" s="12"/>
      <c r="H16" s="14">
        <f t="shared" si="2"/>
        <v>2934</v>
      </c>
    </row>
    <row r="17" spans="1:8" x14ac:dyDescent="0.25">
      <c r="A17" s="11" t="s">
        <v>28</v>
      </c>
      <c r="B17" s="12">
        <v>4000</v>
      </c>
      <c r="C17" s="13"/>
      <c r="D17" s="14">
        <f t="shared" si="0"/>
        <v>400</v>
      </c>
      <c r="E17" s="13"/>
      <c r="F17" s="14">
        <f t="shared" si="1"/>
        <v>400</v>
      </c>
      <c r="G17" s="12">
        <v>150</v>
      </c>
      <c r="H17" s="14">
        <f t="shared" si="2"/>
        <v>3050</v>
      </c>
    </row>
    <row r="18" spans="1:8" x14ac:dyDescent="0.25">
      <c r="A18" s="11" t="s">
        <v>29</v>
      </c>
      <c r="B18" s="12">
        <v>2750</v>
      </c>
      <c r="C18" s="13"/>
      <c r="D18" s="14">
        <f t="shared" si="0"/>
        <v>275</v>
      </c>
      <c r="E18" s="13"/>
      <c r="F18" s="14">
        <f t="shared" si="1"/>
        <v>275</v>
      </c>
      <c r="G18" s="12"/>
      <c r="H18" s="14">
        <f t="shared" si="2"/>
        <v>2200</v>
      </c>
    </row>
    <row r="19" spans="1:8" x14ac:dyDescent="0.25">
      <c r="A19" s="11" t="s">
        <v>30</v>
      </c>
      <c r="B19" s="12">
        <v>6200</v>
      </c>
      <c r="C19" s="13">
        <v>0.17</v>
      </c>
      <c r="D19" s="14">
        <f t="shared" si="0"/>
        <v>1054</v>
      </c>
      <c r="E19" s="13">
        <v>0.105</v>
      </c>
      <c r="F19" s="14">
        <f t="shared" si="1"/>
        <v>651</v>
      </c>
      <c r="G19" s="12">
        <v>75</v>
      </c>
      <c r="H19" s="14">
        <f t="shared" si="2"/>
        <v>4420</v>
      </c>
    </row>
    <row r="20" spans="1:8" x14ac:dyDescent="0.25">
      <c r="A20" s="11"/>
      <c r="B20" s="12"/>
      <c r="C20" s="13"/>
      <c r="D20" s="14">
        <f t="shared" si="0"/>
        <v>0</v>
      </c>
      <c r="E20" s="13"/>
      <c r="F20" s="14">
        <f t="shared" si="1"/>
        <v>0</v>
      </c>
      <c r="G20" s="12"/>
      <c r="H20" s="14">
        <f t="shared" si="2"/>
        <v>0</v>
      </c>
    </row>
    <row r="21" spans="1:8" x14ac:dyDescent="0.25">
      <c r="A21" s="11"/>
      <c r="B21" s="12"/>
      <c r="C21" s="13"/>
      <c r="D21" s="14">
        <f t="shared" si="0"/>
        <v>0</v>
      </c>
      <c r="E21" s="13"/>
      <c r="F21" s="14">
        <f t="shared" si="1"/>
        <v>0</v>
      </c>
      <c r="G21" s="12"/>
      <c r="H21" s="14">
        <f t="shared" si="2"/>
        <v>0</v>
      </c>
    </row>
    <row r="22" spans="1:8" x14ac:dyDescent="0.25">
      <c r="A22" s="11"/>
      <c r="B22" s="12"/>
      <c r="C22" s="13"/>
      <c r="D22" s="14">
        <f t="shared" si="0"/>
        <v>0</v>
      </c>
      <c r="E22" s="13"/>
      <c r="F22" s="14">
        <f t="shared" si="1"/>
        <v>0</v>
      </c>
      <c r="G22" s="12"/>
      <c r="H22" s="14">
        <f t="shared" si="2"/>
        <v>0</v>
      </c>
    </row>
    <row r="23" spans="1:8" x14ac:dyDescent="0.25">
      <c r="A23" s="11"/>
      <c r="B23" s="12"/>
      <c r="C23" s="13"/>
      <c r="D23" s="14">
        <f t="shared" si="0"/>
        <v>0</v>
      </c>
      <c r="E23" s="13"/>
      <c r="F23" s="14">
        <f t="shared" si="1"/>
        <v>0</v>
      </c>
      <c r="G23" s="12"/>
      <c r="H23" s="14">
        <f t="shared" si="2"/>
        <v>0</v>
      </c>
    </row>
    <row r="24" spans="1:8" x14ac:dyDescent="0.25">
      <c r="A24" s="11"/>
      <c r="B24" s="12"/>
      <c r="C24" s="13"/>
      <c r="D24" s="14">
        <f t="shared" si="0"/>
        <v>0</v>
      </c>
      <c r="E24" s="13"/>
      <c r="F24" s="14">
        <f t="shared" si="1"/>
        <v>0</v>
      </c>
      <c r="G24" s="12"/>
      <c r="H24" s="14">
        <f t="shared" si="2"/>
        <v>0</v>
      </c>
    </row>
    <row r="25" spans="1:8" x14ac:dyDescent="0.25">
      <c r="A25" s="11"/>
      <c r="B25" s="12"/>
      <c r="C25" s="13"/>
      <c r="D25" s="14">
        <f t="shared" si="0"/>
        <v>0</v>
      </c>
      <c r="E25" s="13"/>
      <c r="F25" s="14">
        <f t="shared" si="1"/>
        <v>0</v>
      </c>
      <c r="G25" s="12"/>
      <c r="H25" s="14">
        <f t="shared" si="2"/>
        <v>0</v>
      </c>
    </row>
    <row r="26" spans="1:8" x14ac:dyDescent="0.25">
      <c r="A26" s="11"/>
      <c r="B26" s="12"/>
      <c r="C26" s="13"/>
      <c r="D26" s="14">
        <f t="shared" si="0"/>
        <v>0</v>
      </c>
      <c r="E26" s="13"/>
      <c r="F26" s="14">
        <f t="shared" si="1"/>
        <v>0</v>
      </c>
      <c r="G26" s="12"/>
      <c r="H26" s="14">
        <f t="shared" si="2"/>
        <v>0</v>
      </c>
    </row>
    <row r="27" spans="1:8" x14ac:dyDescent="0.25">
      <c r="A27" s="11"/>
      <c r="B27" s="12"/>
      <c r="C27" s="13"/>
      <c r="D27" s="14">
        <f t="shared" si="0"/>
        <v>0</v>
      </c>
      <c r="E27" s="13"/>
      <c r="F27" s="14">
        <f t="shared" si="1"/>
        <v>0</v>
      </c>
      <c r="G27" s="12"/>
      <c r="H27" s="14">
        <f t="shared" si="2"/>
        <v>0</v>
      </c>
    </row>
    <row r="28" spans="1:8" x14ac:dyDescent="0.25">
      <c r="A28" s="11"/>
      <c r="B28" s="12"/>
      <c r="C28" s="13"/>
      <c r="D28" s="14">
        <f t="shared" si="0"/>
        <v>0</v>
      </c>
      <c r="E28" s="13"/>
      <c r="F28" s="14">
        <f t="shared" si="1"/>
        <v>0</v>
      </c>
      <c r="G28" s="12"/>
      <c r="H28" s="14">
        <f t="shared" si="2"/>
        <v>0</v>
      </c>
    </row>
    <row r="29" spans="1:8" x14ac:dyDescent="0.25">
      <c r="A29" s="11"/>
      <c r="B29" s="12"/>
      <c r="C29" s="13"/>
      <c r="D29" s="14">
        <f t="shared" si="0"/>
        <v>0</v>
      </c>
      <c r="E29" s="13"/>
      <c r="F29" s="14">
        <f t="shared" si="1"/>
        <v>0</v>
      </c>
      <c r="G29" s="12"/>
      <c r="H29" s="14">
        <f t="shared" si="2"/>
        <v>0</v>
      </c>
    </row>
    <row r="30" spans="1:8" x14ac:dyDescent="0.25">
      <c r="A30" s="11"/>
      <c r="B30" s="12"/>
      <c r="C30" s="13"/>
      <c r="D30" s="14">
        <f t="shared" si="0"/>
        <v>0</v>
      </c>
      <c r="E30" s="13"/>
      <c r="F30" s="14">
        <f t="shared" si="1"/>
        <v>0</v>
      </c>
      <c r="G30" s="12"/>
      <c r="H30" s="14">
        <f t="shared" si="2"/>
        <v>0</v>
      </c>
    </row>
    <row r="31" spans="1:8" x14ac:dyDescent="0.25">
      <c r="A31" s="11"/>
      <c r="B31" s="12"/>
      <c r="C31" s="13"/>
      <c r="D31" s="14">
        <f t="shared" si="0"/>
        <v>0</v>
      </c>
      <c r="E31" s="13"/>
      <c r="F31" s="14">
        <f t="shared" si="1"/>
        <v>0</v>
      </c>
      <c r="G31" s="12"/>
      <c r="H31" s="14">
        <f t="shared" si="2"/>
        <v>0</v>
      </c>
    </row>
    <row r="32" spans="1:8" x14ac:dyDescent="0.25">
      <c r="A32" s="11"/>
      <c r="B32" s="12"/>
      <c r="C32" s="13"/>
      <c r="D32" s="14">
        <f t="shared" si="0"/>
        <v>0</v>
      </c>
      <c r="E32" s="13"/>
      <c r="F32" s="14">
        <f t="shared" si="1"/>
        <v>0</v>
      </c>
      <c r="G32" s="12"/>
      <c r="H32" s="14">
        <f t="shared" si="2"/>
        <v>0</v>
      </c>
    </row>
    <row r="33" spans="1:8" x14ac:dyDescent="0.25">
      <c r="A33" s="11"/>
      <c r="B33" s="12"/>
      <c r="C33" s="13"/>
      <c r="D33" s="14">
        <f t="shared" si="0"/>
        <v>0</v>
      </c>
      <c r="E33" s="13"/>
      <c r="F33" s="14">
        <f t="shared" si="1"/>
        <v>0</v>
      </c>
      <c r="G33" s="12"/>
      <c r="H33" s="14">
        <f t="shared" si="2"/>
        <v>0</v>
      </c>
    </row>
    <row r="34" spans="1:8" x14ac:dyDescent="0.25">
      <c r="A34" s="11"/>
      <c r="B34" s="12"/>
      <c r="C34" s="13"/>
      <c r="D34" s="14">
        <f t="shared" si="0"/>
        <v>0</v>
      </c>
      <c r="E34" s="13"/>
      <c r="F34" s="14">
        <f t="shared" si="1"/>
        <v>0</v>
      </c>
      <c r="G34" s="12"/>
      <c r="H34" s="14">
        <f t="shared" si="2"/>
        <v>0</v>
      </c>
    </row>
    <row r="35" spans="1:8" x14ac:dyDescent="0.25">
      <c r="A35" s="11"/>
      <c r="B35" s="12"/>
      <c r="C35" s="13"/>
      <c r="D35" s="14">
        <f t="shared" si="0"/>
        <v>0</v>
      </c>
      <c r="E35" s="13"/>
      <c r="F35" s="14">
        <f t="shared" si="1"/>
        <v>0</v>
      </c>
      <c r="G35" s="12"/>
      <c r="H35" s="14">
        <f t="shared" si="2"/>
        <v>0</v>
      </c>
    </row>
    <row r="36" spans="1:8" x14ac:dyDescent="0.25">
      <c r="A36" s="11"/>
      <c r="B36" s="12"/>
      <c r="C36" s="13"/>
      <c r="D36" s="14">
        <f t="shared" si="0"/>
        <v>0</v>
      </c>
      <c r="E36" s="13"/>
      <c r="F36" s="14">
        <f t="shared" si="1"/>
        <v>0</v>
      </c>
      <c r="G36" s="12"/>
      <c r="H36" s="14">
        <f t="shared" si="2"/>
        <v>0</v>
      </c>
    </row>
    <row r="37" spans="1:8" x14ac:dyDescent="0.25">
      <c r="A37" s="11"/>
      <c r="B37" s="12"/>
      <c r="C37" s="13"/>
      <c r="D37" s="14">
        <f t="shared" si="0"/>
        <v>0</v>
      </c>
      <c r="E37" s="13"/>
      <c r="F37" s="14">
        <f t="shared" si="1"/>
        <v>0</v>
      </c>
      <c r="G37" s="12"/>
      <c r="H37" s="14">
        <f t="shared" si="2"/>
        <v>0</v>
      </c>
    </row>
    <row r="38" spans="1:8" x14ac:dyDescent="0.25">
      <c r="A38" s="11"/>
      <c r="B38" s="12"/>
      <c r="C38" s="13"/>
      <c r="D38" s="14">
        <f t="shared" si="0"/>
        <v>0</v>
      </c>
      <c r="E38" s="13"/>
      <c r="F38" s="14">
        <f t="shared" si="1"/>
        <v>0</v>
      </c>
      <c r="G38" s="12"/>
      <c r="H38" s="14">
        <f t="shared" si="2"/>
        <v>0</v>
      </c>
    </row>
    <row r="39" spans="1:8" x14ac:dyDescent="0.25">
      <c r="A39" s="11"/>
      <c r="B39" s="12"/>
      <c r="C39" s="13"/>
      <c r="D39" s="14">
        <f t="shared" si="0"/>
        <v>0</v>
      </c>
      <c r="E39" s="13"/>
      <c r="F39" s="14">
        <f t="shared" si="1"/>
        <v>0</v>
      </c>
      <c r="G39" s="12"/>
      <c r="H39" s="14">
        <f t="shared" si="2"/>
        <v>0</v>
      </c>
    </row>
    <row r="40" spans="1:8" x14ac:dyDescent="0.25">
      <c r="A40" s="11"/>
      <c r="B40" s="12"/>
      <c r="C40" s="13"/>
      <c r="D40" s="14">
        <f t="shared" si="0"/>
        <v>0</v>
      </c>
      <c r="E40" s="13"/>
      <c r="F40" s="14">
        <f t="shared" si="1"/>
        <v>0</v>
      </c>
      <c r="G40" s="12"/>
      <c r="H40" s="14">
        <f t="shared" si="2"/>
        <v>0</v>
      </c>
    </row>
    <row r="41" spans="1:8" x14ac:dyDescent="0.25">
      <c r="A41" s="11"/>
      <c r="B41" s="12"/>
      <c r="C41" s="13"/>
      <c r="D41" s="14">
        <f t="shared" si="0"/>
        <v>0</v>
      </c>
      <c r="E41" s="13"/>
      <c r="F41" s="14">
        <f t="shared" si="1"/>
        <v>0</v>
      </c>
      <c r="G41" s="12"/>
      <c r="H41" s="14">
        <f t="shared" si="2"/>
        <v>0</v>
      </c>
    </row>
    <row r="42" spans="1:8" x14ac:dyDescent="0.25">
      <c r="A42" s="11"/>
      <c r="B42" s="12"/>
      <c r="C42" s="13"/>
      <c r="D42" s="14">
        <f t="shared" si="0"/>
        <v>0</v>
      </c>
      <c r="E42" s="13"/>
      <c r="F42" s="14">
        <f t="shared" si="1"/>
        <v>0</v>
      </c>
      <c r="G42" s="12"/>
      <c r="H42" s="14">
        <f t="shared" si="2"/>
        <v>0</v>
      </c>
    </row>
    <row r="43" spans="1:8" x14ac:dyDescent="0.25">
      <c r="A43" s="11"/>
      <c r="B43" s="12"/>
      <c r="C43" s="13"/>
      <c r="D43" s="14">
        <f t="shared" si="0"/>
        <v>0</v>
      </c>
      <c r="E43" s="13"/>
      <c r="F43" s="14">
        <f t="shared" si="1"/>
        <v>0</v>
      </c>
      <c r="G43" s="12"/>
      <c r="H43" s="14">
        <f t="shared" si="2"/>
        <v>0</v>
      </c>
    </row>
    <row r="44" spans="1:8" x14ac:dyDescent="0.25">
      <c r="A44" s="11"/>
      <c r="B44" s="12"/>
      <c r="C44" s="13"/>
      <c r="D44" s="14">
        <f t="shared" si="0"/>
        <v>0</v>
      </c>
      <c r="E44" s="13"/>
      <c r="F44" s="14">
        <f t="shared" si="1"/>
        <v>0</v>
      </c>
      <c r="G44" s="12"/>
      <c r="H44" s="14">
        <f t="shared" si="2"/>
        <v>0</v>
      </c>
    </row>
    <row r="45" spans="1:8" x14ac:dyDescent="0.25">
      <c r="A45" s="11"/>
      <c r="B45" s="12"/>
      <c r="C45" s="13"/>
      <c r="D45" s="14">
        <f t="shared" si="0"/>
        <v>0</v>
      </c>
      <c r="E45" s="13"/>
      <c r="F45" s="14">
        <f t="shared" si="1"/>
        <v>0</v>
      </c>
      <c r="G45" s="12"/>
      <c r="H45" s="14">
        <f t="shared" si="2"/>
        <v>0</v>
      </c>
    </row>
    <row r="47" spans="1:8" ht="20.100000000000001" customHeight="1" x14ac:dyDescent="0.25">
      <c r="A47" s="15" t="s">
        <v>31</v>
      </c>
      <c r="B47" s="16">
        <f>SUM(B10:B45)</f>
        <v>36050</v>
      </c>
      <c r="C47" s="15"/>
      <c r="D47" s="16">
        <f>SUM(D10:D45)</f>
        <v>4324</v>
      </c>
      <c r="E47" s="15"/>
      <c r="F47" s="16">
        <f>SUM(F10:F45)</f>
        <v>3672.5</v>
      </c>
      <c r="G47" s="16">
        <f>SUM(G10:G45)</f>
        <v>275</v>
      </c>
      <c r="H47" s="16">
        <f>SUM(H10:H45)</f>
        <v>27778.5</v>
      </c>
    </row>
  </sheetData>
  <mergeCells count="2">
    <mergeCell ref="A4:C4"/>
    <mergeCell ref="A1:H1"/>
  </mergeCells>
  <conditionalFormatting sqref="A10:H45">
    <cfRule type="expression" dxfId="3" priority="2">
      <formula>$H10&lt;0</formula>
    </cfRule>
  </conditionalFormatting>
  <conditionalFormatting sqref="B10:B45">
    <cfRule type="expression" dxfId="2" priority="1">
      <formula>AND($A10&lt;&gt;"",$B10="")</formula>
    </cfRule>
  </conditionalFormatting>
  <conditionalFormatting sqref="C10:C45">
    <cfRule type="expression" dxfId="1" priority="3">
      <formula>C10&gt;0.6</formula>
    </cfRule>
  </conditionalFormatting>
  <conditionalFormatting sqref="E10:E45">
    <cfRule type="expression" dxfId="0" priority="4">
      <formula>E10&gt;0.6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Gehaltsabrechnung</vt:lpstr>
      <vt:lpstr>Gehaltsabrechnung!Área_de_impresión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2026-02-03T08:21:59Z</dcterms:modified>
</cp:coreProperties>
</file>