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notenübersicht\"/>
    </mc:Choice>
  </mc:AlternateContent>
  <xr:revisionPtr revIDLastSave="0" documentId="13_ncr:1_{52A41084-333C-4167-B022-FA9AE6DA5921}" xr6:coauthVersionLast="47" xr6:coauthVersionMax="47" xr10:uidLastSave="{00000000-0000-0000-0000-000000000000}"/>
  <bookViews>
    <workbookView xWindow="5820" yWindow="2220" windowWidth="17280" windowHeight="12855" xr2:uid="{00000000-000D-0000-FFFF-FFFF00000000}"/>
  </bookViews>
  <sheets>
    <sheet name="Notenübersich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1" l="1"/>
  <c r="G14" i="1"/>
  <c r="G13" i="1"/>
  <c r="G12" i="1"/>
  <c r="G11" i="1"/>
  <c r="G10" i="1"/>
  <c r="G6" i="1"/>
  <c r="H15" i="1" s="1"/>
  <c r="G5" i="1"/>
  <c r="B5" i="1"/>
  <c r="G4" i="1"/>
  <c r="G3" i="1"/>
  <c r="H10" i="1" l="1"/>
  <c r="H11" i="1"/>
  <c r="H13" i="1"/>
  <c r="H14" i="1"/>
  <c r="H12" i="1"/>
</calcChain>
</file>

<file path=xl/sharedStrings.xml><?xml version="1.0" encoding="utf-8"?>
<sst xmlns="http://schemas.openxmlformats.org/spreadsheetml/2006/main" count="69" uniqueCount="53">
  <si>
    <t>Notenübersicht</t>
  </si>
  <si>
    <t>Name</t>
  </si>
  <si>
    <t>Max Mustermann</t>
  </si>
  <si>
    <t>Auswertung</t>
  </si>
  <si>
    <t>Mathematik</t>
  </si>
  <si>
    <t>Klasse</t>
  </si>
  <si>
    <t>10A</t>
  </si>
  <si>
    <t>Durchschnitt</t>
  </si>
  <si>
    <t>Deutsch</t>
  </si>
  <si>
    <t>Schuljahr</t>
  </si>
  <si>
    <t>2025/2026</t>
  </si>
  <si>
    <t>Halbjahr</t>
  </si>
  <si>
    <t>Beste Note</t>
  </si>
  <si>
    <t>Englisch</t>
  </si>
  <si>
    <t>Stand</t>
  </si>
  <si>
    <t>Schlechteste Note</t>
  </si>
  <si>
    <t>Biologie</t>
  </si>
  <si>
    <t>Anzahl Noten</t>
  </si>
  <si>
    <t>Chemie</t>
  </si>
  <si>
    <t>Fach</t>
  </si>
  <si>
    <t>Note</t>
  </si>
  <si>
    <t>Bemerkung</t>
  </si>
  <si>
    <t>Datum</t>
  </si>
  <si>
    <t>Physik</t>
  </si>
  <si>
    <t>Sehr gut</t>
  </si>
  <si>
    <t>Notenspiegel</t>
  </si>
  <si>
    <t>Geschichte</t>
  </si>
  <si>
    <t>Gut</t>
  </si>
  <si>
    <t>Anzahl</t>
  </si>
  <si>
    <t>%</t>
  </si>
  <si>
    <t>Geographie</t>
  </si>
  <si>
    <t>Befriedigend</t>
  </si>
  <si>
    <t>Kunst</t>
  </si>
  <si>
    <t>Musik</t>
  </si>
  <si>
    <t>Ausreichend</t>
  </si>
  <si>
    <t>Sport</t>
  </si>
  <si>
    <t>Gute Mitarbeit</t>
  </si>
  <si>
    <t>Informatik</t>
  </si>
  <si>
    <t>Projekt sehr sauber</t>
  </si>
  <si>
    <t>Wirtschaft</t>
  </si>
  <si>
    <t>Nacharbeit nötig</t>
  </si>
  <si>
    <t>Religion/Ethik</t>
  </si>
  <si>
    <t>Konstant</t>
  </si>
  <si>
    <t>Französisch</t>
  </si>
  <si>
    <t>Kreativ</t>
  </si>
  <si>
    <t>Spanisch</t>
  </si>
  <si>
    <t>Ok</t>
  </si>
  <si>
    <t>Gut vorbereitet</t>
  </si>
  <si>
    <t>Vokabeln verbessern</t>
  </si>
  <si>
    <t>Gutes Verständnis</t>
  </si>
  <si>
    <t>Ethik</t>
  </si>
  <si>
    <t>Sehr gute Beiträge</t>
  </si>
  <si>
    <t>Hinweis: Trage Noten in Spalte B ein. Farben markieren schnell gute (grün) und kritische (rot) Leistungen.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</si>
</sst>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FFFFFF"/>
      <name val="Calibri"/>
    </font>
    <font>
      <sz val="11"/>
      <color rgb="FF000000"/>
      <name val="Calibri"/>
    </font>
    <font>
      <sz val="10"/>
      <color rgb="FFFFFFFF"/>
      <name val="Calibri"/>
    </font>
    <font>
      <sz val="10"/>
      <color rgb="FF6B6B6B"/>
      <name val="Calibri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2F2F2"/>
      </patternFill>
    </fill>
    <fill>
      <patternFill patternType="solid">
        <fgColor rgb="FFF5F8F8"/>
      </patternFill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 style="thin">
        <color rgb="FFB0B0B0"/>
      </left>
      <right style="thin">
        <color rgb="FFB0B0B0"/>
      </right>
      <top style="thin">
        <color rgb="FFB0B0B0"/>
      </top>
      <bottom style="thin">
        <color rgb="FFB0B0B0"/>
      </bottom>
      <diagonal/>
    </border>
    <border>
      <left/>
      <right style="thin">
        <color rgb="FFB0B0B0"/>
      </right>
      <top style="thin">
        <color rgb="FFB0B0B0"/>
      </top>
      <bottom style="thin">
        <color rgb="FFB0B0B0"/>
      </bottom>
      <diagonal/>
    </border>
    <border>
      <left/>
      <right/>
      <top style="thin">
        <color rgb="FFB0B0B0"/>
      </top>
      <bottom style="thin">
        <color rgb="FFB0B0B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3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4" fillId="6" borderId="0" xfId="0" applyFont="1" applyFill="1" applyAlignment="1">
      <alignment horizontal="left" vertical="center"/>
    </xf>
    <xf numFmtId="0" fontId="4" fillId="6" borderId="0" xfId="0" applyFont="1" applyFill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center" vertical="center"/>
    </xf>
    <xf numFmtId="164" fontId="3" fillId="5" borderId="1" xfId="0" applyNumberFormat="1" applyFont="1" applyFill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9" fontId="3" fillId="5" borderId="1" xfId="0" applyNumberFormat="1" applyFont="1" applyFill="1" applyBorder="1" applyAlignment="1">
      <alignment horizontal="center" vertical="center"/>
    </xf>
    <xf numFmtId="164" fontId="0" fillId="0" borderId="0" xfId="0" applyNumberFormat="1"/>
    <xf numFmtId="0" fontId="1" fillId="2" borderId="0" xfId="0" applyFont="1" applyFill="1" applyAlignment="1">
      <alignment horizontal="center" vertical="center"/>
    </xf>
    <xf numFmtId="0" fontId="0" fillId="0" borderId="0" xfId="0"/>
    <xf numFmtId="1" fontId="3" fillId="4" borderId="1" xfId="0" applyNumberFormat="1" applyFont="1" applyFill="1" applyBorder="1" applyAlignment="1">
      <alignment horizontal="center" vertical="center"/>
    </xf>
    <xf numFmtId="0" fontId="0" fillId="0" borderId="2" xfId="0" applyBorder="1"/>
    <xf numFmtId="0" fontId="3" fillId="4" borderId="1" xfId="0" applyFont="1" applyFill="1" applyBorder="1" applyAlignment="1">
      <alignment horizontal="left" vertical="center"/>
    </xf>
    <xf numFmtId="0" fontId="0" fillId="0" borderId="3" xfId="0" applyBorder="1"/>
    <xf numFmtId="164" fontId="3" fillId="4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2" fontId="3" fillId="4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3">
    <dxf>
      <fill>
        <patternFill>
          <bgColor rgb="FFFADBD8"/>
        </patternFill>
      </fill>
    </dxf>
    <dxf>
      <fill>
        <patternFill>
          <bgColor rgb="FFFFF3CC"/>
        </patternFill>
      </fill>
    </dxf>
    <dxf>
      <fill>
        <patternFill>
          <bgColor rgb="FFD9F2E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00"/>
  <sheetViews>
    <sheetView showGridLines="0" tabSelected="1" workbookViewId="0">
      <selection activeCell="B3" sqref="B3:D3"/>
    </sheetView>
  </sheetViews>
  <sheetFormatPr baseColWidth="10" defaultColWidth="9.140625" defaultRowHeight="15" x14ac:dyDescent="0.25"/>
  <cols>
    <col min="1" max="1" width="11.7109375" bestFit="1" customWidth="1"/>
    <col min="2" max="2" width="18.140625" customWidth="1"/>
    <col min="3" max="3" width="19.85546875" bestFit="1" customWidth="1"/>
    <col min="4" max="4" width="14.42578125" customWidth="1"/>
    <col min="6" max="6" width="17.28515625" bestFit="1" customWidth="1"/>
    <col min="7" max="7" width="7" bestFit="1" customWidth="1"/>
    <col min="8" max="8" width="6.28515625" customWidth="1"/>
    <col min="27" max="27" width="12" bestFit="1" customWidth="1"/>
    <col min="28" max="29" width="2" bestFit="1" customWidth="1"/>
  </cols>
  <sheetData>
    <row r="1" spans="1:29" ht="30" customHeight="1" x14ac:dyDescent="0.25">
      <c r="A1" s="16" t="s">
        <v>0</v>
      </c>
      <c r="B1" s="17"/>
      <c r="C1" s="17"/>
      <c r="D1" s="17"/>
    </row>
    <row r="2" spans="1:29" ht="18" customHeight="1" x14ac:dyDescent="0.25">
      <c r="A2" s="1" t="s">
        <v>1</v>
      </c>
      <c r="B2" s="20" t="s">
        <v>2</v>
      </c>
      <c r="C2" s="21"/>
      <c r="D2" s="19"/>
      <c r="F2" s="23" t="s">
        <v>3</v>
      </c>
      <c r="G2" s="21"/>
      <c r="H2" s="19"/>
      <c r="AA2" s="3" t="s">
        <v>4</v>
      </c>
      <c r="AB2" s="4">
        <v>1</v>
      </c>
      <c r="AC2" s="4">
        <v>1</v>
      </c>
    </row>
    <row r="3" spans="1:29" ht="18" customHeight="1" x14ac:dyDescent="0.25">
      <c r="A3" s="1" t="s">
        <v>5</v>
      </c>
      <c r="B3" s="20" t="s">
        <v>6</v>
      </c>
      <c r="C3" s="21"/>
      <c r="D3" s="19"/>
      <c r="F3" s="1" t="s">
        <v>7</v>
      </c>
      <c r="G3" s="25">
        <f>IFERROR(AVERAGEIF($B$8:$B$200,"&gt;0"),"")</f>
        <v>2.4666666666666668</v>
      </c>
      <c r="H3" s="19"/>
      <c r="AA3" s="3" t="s">
        <v>8</v>
      </c>
      <c r="AB3" s="4">
        <v>2</v>
      </c>
      <c r="AC3" s="4">
        <v>2</v>
      </c>
    </row>
    <row r="4" spans="1:29" ht="18" customHeight="1" x14ac:dyDescent="0.25">
      <c r="A4" s="1" t="s">
        <v>9</v>
      </c>
      <c r="B4" s="2" t="s">
        <v>10</v>
      </c>
      <c r="C4" s="1" t="s">
        <v>11</v>
      </c>
      <c r="D4" s="5">
        <v>2</v>
      </c>
      <c r="F4" s="1" t="s">
        <v>12</v>
      </c>
      <c r="G4" s="18">
        <f>IF(COUNT($B$8:$B$200)=0,"",MIN($B$8:$B$200))</f>
        <v>1</v>
      </c>
      <c r="H4" s="19"/>
      <c r="AA4" s="3" t="s">
        <v>13</v>
      </c>
      <c r="AB4" s="4">
        <v>3</v>
      </c>
    </row>
    <row r="5" spans="1:29" ht="18" customHeight="1" x14ac:dyDescent="0.25">
      <c r="A5" s="1" t="s">
        <v>14</v>
      </c>
      <c r="B5" s="22">
        <f ca="1">TODAY()</f>
        <v>46069</v>
      </c>
      <c r="C5" s="21"/>
      <c r="D5" s="19"/>
      <c r="F5" s="1" t="s">
        <v>15</v>
      </c>
      <c r="G5" s="18">
        <f>IF(COUNT($B$8:$B$200)=0,"",MAX($B$8:$B$200))</f>
        <v>5</v>
      </c>
      <c r="H5" s="19"/>
      <c r="AA5" s="3" t="s">
        <v>16</v>
      </c>
      <c r="AB5" s="4">
        <v>4</v>
      </c>
    </row>
    <row r="6" spans="1:29" x14ac:dyDescent="0.25">
      <c r="F6" s="1" t="s">
        <v>17</v>
      </c>
      <c r="G6" s="18">
        <f>COUNT($B$8:$B$200)</f>
        <v>15</v>
      </c>
      <c r="H6" s="19"/>
      <c r="AA6" s="3" t="s">
        <v>18</v>
      </c>
      <c r="AB6" s="4">
        <v>5</v>
      </c>
    </row>
    <row r="7" spans="1:29" ht="20.100000000000001" customHeight="1" x14ac:dyDescent="0.25">
      <c r="A7" s="6" t="s">
        <v>19</v>
      </c>
      <c r="B7" s="6" t="s">
        <v>20</v>
      </c>
      <c r="C7" s="6" t="s">
        <v>21</v>
      </c>
      <c r="D7" s="6" t="s">
        <v>22</v>
      </c>
      <c r="AA7" s="3" t="s">
        <v>23</v>
      </c>
      <c r="AB7" s="4">
        <v>6</v>
      </c>
    </row>
    <row r="8" spans="1:29" ht="18" customHeight="1" x14ac:dyDescent="0.25">
      <c r="A8" s="7" t="s">
        <v>4</v>
      </c>
      <c r="B8" s="8">
        <v>1</v>
      </c>
      <c r="C8" s="7" t="s">
        <v>24</v>
      </c>
      <c r="D8" s="9">
        <v>46037</v>
      </c>
      <c r="F8" s="23" t="s">
        <v>25</v>
      </c>
      <c r="G8" s="21"/>
      <c r="H8" s="19"/>
      <c r="AA8" s="3" t="s">
        <v>26</v>
      </c>
    </row>
    <row r="9" spans="1:29" ht="18" customHeight="1" x14ac:dyDescent="0.25">
      <c r="A9" s="10" t="s">
        <v>8</v>
      </c>
      <c r="B9" s="11">
        <v>2</v>
      </c>
      <c r="C9" s="10" t="s">
        <v>27</v>
      </c>
      <c r="D9" s="12">
        <v>46042</v>
      </c>
      <c r="F9" s="6" t="s">
        <v>20</v>
      </c>
      <c r="G9" s="6" t="s">
        <v>28</v>
      </c>
      <c r="H9" s="6" t="s">
        <v>29</v>
      </c>
      <c r="AA9" s="3" t="s">
        <v>30</v>
      </c>
    </row>
    <row r="10" spans="1:29" ht="18" customHeight="1" x14ac:dyDescent="0.25">
      <c r="A10" s="7" t="s">
        <v>13</v>
      </c>
      <c r="B10" s="8">
        <v>3</v>
      </c>
      <c r="C10" s="7" t="s">
        <v>31</v>
      </c>
      <c r="D10" s="9">
        <v>46049</v>
      </c>
      <c r="F10" s="8">
        <v>1</v>
      </c>
      <c r="G10" s="8">
        <f t="shared" ref="G10:G15" si="0">IF($F10="","",COUNTIF($B$8:$B$200,$F10))</f>
        <v>3</v>
      </c>
      <c r="H10" s="13">
        <f t="shared" ref="H10:H15" si="1">IF($G$6=0,"",G10/$G$6)</f>
        <v>0.2</v>
      </c>
      <c r="AA10" s="3" t="s">
        <v>32</v>
      </c>
    </row>
    <row r="11" spans="1:29" ht="18" customHeight="1" x14ac:dyDescent="0.25">
      <c r="A11" s="10" t="s">
        <v>16</v>
      </c>
      <c r="B11" s="11">
        <v>2</v>
      </c>
      <c r="C11" s="10" t="s">
        <v>27</v>
      </c>
      <c r="D11" s="12">
        <v>46056</v>
      </c>
      <c r="F11" s="11">
        <v>2</v>
      </c>
      <c r="G11" s="11">
        <f t="shared" si="0"/>
        <v>6</v>
      </c>
      <c r="H11" s="14">
        <f t="shared" si="1"/>
        <v>0.4</v>
      </c>
      <c r="AA11" s="3" t="s">
        <v>33</v>
      </c>
    </row>
    <row r="12" spans="1:29" ht="18" customHeight="1" x14ac:dyDescent="0.25">
      <c r="A12" s="7" t="s">
        <v>23</v>
      </c>
      <c r="B12" s="8">
        <v>4</v>
      </c>
      <c r="C12" s="7" t="s">
        <v>34</v>
      </c>
      <c r="D12" s="9">
        <v>46058</v>
      </c>
      <c r="F12" s="8">
        <v>3</v>
      </c>
      <c r="G12" s="8">
        <f t="shared" si="0"/>
        <v>3</v>
      </c>
      <c r="H12" s="13">
        <f t="shared" si="1"/>
        <v>0.2</v>
      </c>
      <c r="AA12" s="3" t="s">
        <v>35</v>
      </c>
    </row>
    <row r="13" spans="1:29" ht="18" customHeight="1" x14ac:dyDescent="0.25">
      <c r="A13" s="10" t="s">
        <v>26</v>
      </c>
      <c r="B13" s="11">
        <v>2</v>
      </c>
      <c r="C13" s="10" t="s">
        <v>36</v>
      </c>
      <c r="D13" s="12">
        <v>46060</v>
      </c>
      <c r="F13" s="11">
        <v>4</v>
      </c>
      <c r="G13" s="11">
        <f t="shared" si="0"/>
        <v>2</v>
      </c>
      <c r="H13" s="14">
        <f t="shared" si="1"/>
        <v>0.13333333333333333</v>
      </c>
      <c r="AA13" s="3" t="s">
        <v>37</v>
      </c>
    </row>
    <row r="14" spans="1:29" ht="18" customHeight="1" x14ac:dyDescent="0.25">
      <c r="A14" s="7" t="s">
        <v>37</v>
      </c>
      <c r="B14" s="8">
        <v>1</v>
      </c>
      <c r="C14" s="7" t="s">
        <v>38</v>
      </c>
      <c r="D14" s="9">
        <v>46063</v>
      </c>
      <c r="F14" s="8">
        <v>5</v>
      </c>
      <c r="G14" s="8">
        <f t="shared" si="0"/>
        <v>1</v>
      </c>
      <c r="H14" s="13">
        <f t="shared" si="1"/>
        <v>6.6666666666666666E-2</v>
      </c>
      <c r="AA14" s="3" t="s">
        <v>39</v>
      </c>
    </row>
    <row r="15" spans="1:29" ht="18" customHeight="1" x14ac:dyDescent="0.25">
      <c r="A15" s="10" t="s">
        <v>18</v>
      </c>
      <c r="B15" s="11">
        <v>5</v>
      </c>
      <c r="C15" s="10" t="s">
        <v>40</v>
      </c>
      <c r="D15" s="12">
        <v>46064</v>
      </c>
      <c r="F15" s="11">
        <v>6</v>
      </c>
      <c r="G15" s="11">
        <f t="shared" si="0"/>
        <v>0</v>
      </c>
      <c r="H15" s="14">
        <f t="shared" si="1"/>
        <v>0</v>
      </c>
      <c r="AA15" s="3" t="s">
        <v>41</v>
      </c>
    </row>
    <row r="16" spans="1:29" ht="18" customHeight="1" x14ac:dyDescent="0.25">
      <c r="A16" s="7" t="s">
        <v>35</v>
      </c>
      <c r="B16" s="8">
        <v>2</v>
      </c>
      <c r="C16" s="7" t="s">
        <v>42</v>
      </c>
      <c r="D16" s="9">
        <v>46065</v>
      </c>
      <c r="AA16" s="3" t="s">
        <v>43</v>
      </c>
    </row>
    <row r="17" spans="1:27" ht="18" customHeight="1" x14ac:dyDescent="0.25">
      <c r="A17" s="10" t="s">
        <v>32</v>
      </c>
      <c r="B17" s="11">
        <v>3</v>
      </c>
      <c r="C17" s="10" t="s">
        <v>44</v>
      </c>
      <c r="D17" s="12">
        <v>46066</v>
      </c>
      <c r="AA17" s="3" t="s">
        <v>45</v>
      </c>
    </row>
    <row r="18" spans="1:27" ht="18" customHeight="1" x14ac:dyDescent="0.25">
      <c r="A18" s="7" t="s">
        <v>30</v>
      </c>
      <c r="B18" s="8">
        <v>3</v>
      </c>
      <c r="C18" s="7" t="s">
        <v>46</v>
      </c>
      <c r="D18" s="9">
        <v>46067</v>
      </c>
    </row>
    <row r="19" spans="1:27" ht="18" customHeight="1" x14ac:dyDescent="0.25">
      <c r="A19" s="10" t="s">
        <v>33</v>
      </c>
      <c r="B19" s="11">
        <v>2</v>
      </c>
      <c r="C19" s="10" t="s">
        <v>47</v>
      </c>
      <c r="D19" s="12">
        <v>46068</v>
      </c>
    </row>
    <row r="20" spans="1:27" ht="18" customHeight="1" x14ac:dyDescent="0.25">
      <c r="A20" s="7" t="s">
        <v>43</v>
      </c>
      <c r="B20" s="8">
        <v>4</v>
      </c>
      <c r="C20" s="7" t="s">
        <v>48</v>
      </c>
      <c r="D20" s="9">
        <v>46069</v>
      </c>
    </row>
    <row r="21" spans="1:27" ht="18" customHeight="1" x14ac:dyDescent="0.25">
      <c r="A21" s="10" t="s">
        <v>39</v>
      </c>
      <c r="B21" s="11">
        <v>2</v>
      </c>
      <c r="C21" s="10" t="s">
        <v>49</v>
      </c>
      <c r="D21" s="12">
        <v>46069</v>
      </c>
    </row>
    <row r="22" spans="1:27" ht="18" customHeight="1" x14ac:dyDescent="0.25">
      <c r="A22" s="7" t="s">
        <v>50</v>
      </c>
      <c r="B22" s="8">
        <v>1</v>
      </c>
      <c r="C22" s="7" t="s">
        <v>51</v>
      </c>
      <c r="D22" s="9">
        <v>46069</v>
      </c>
    </row>
    <row r="23" spans="1:27" ht="18" customHeight="1" x14ac:dyDescent="0.25">
      <c r="A23" s="10"/>
      <c r="B23" s="11"/>
      <c r="C23" s="10"/>
      <c r="D23" s="12"/>
    </row>
    <row r="24" spans="1:27" ht="18" customHeight="1" x14ac:dyDescent="0.25">
      <c r="A24" s="7"/>
      <c r="B24" s="8"/>
      <c r="C24" s="7"/>
      <c r="D24" s="9"/>
    </row>
    <row r="25" spans="1:27" ht="18" customHeight="1" x14ac:dyDescent="0.25">
      <c r="A25" s="10"/>
      <c r="B25" s="11"/>
      <c r="C25" s="10"/>
      <c r="D25" s="12"/>
    </row>
    <row r="26" spans="1:27" ht="18" customHeight="1" x14ac:dyDescent="0.25">
      <c r="A26" s="7"/>
      <c r="B26" s="8"/>
      <c r="C26" s="7"/>
      <c r="D26" s="9"/>
    </row>
    <row r="27" spans="1:27" ht="18" customHeight="1" x14ac:dyDescent="0.25">
      <c r="A27" s="10"/>
      <c r="B27" s="11"/>
      <c r="C27" s="10"/>
      <c r="D27" s="12"/>
    </row>
    <row r="28" spans="1:27" ht="18" customHeight="1" x14ac:dyDescent="0.25">
      <c r="A28" s="7"/>
      <c r="B28" s="8"/>
      <c r="C28" s="7"/>
      <c r="D28" s="9"/>
    </row>
    <row r="29" spans="1:27" ht="18" customHeight="1" x14ac:dyDescent="0.25">
      <c r="A29" s="10"/>
      <c r="B29" s="11"/>
      <c r="C29" s="10"/>
      <c r="D29" s="12"/>
    </row>
    <row r="30" spans="1:27" ht="18" customHeight="1" x14ac:dyDescent="0.25">
      <c r="A30" s="7"/>
      <c r="B30" s="8"/>
      <c r="C30" s="7"/>
      <c r="D30" s="9"/>
    </row>
    <row r="31" spans="1:27" ht="18" customHeight="1" x14ac:dyDescent="0.25">
      <c r="A31" s="10"/>
      <c r="B31" s="11"/>
      <c r="C31" s="10"/>
      <c r="D31" s="12"/>
    </row>
    <row r="32" spans="1:27" ht="18" customHeight="1" x14ac:dyDescent="0.25">
      <c r="A32" s="7"/>
      <c r="B32" s="8"/>
      <c r="C32" s="7"/>
      <c r="D32" s="9"/>
    </row>
    <row r="33" spans="1:4" ht="18" customHeight="1" x14ac:dyDescent="0.25">
      <c r="A33" s="10"/>
      <c r="B33" s="11"/>
      <c r="C33" s="10"/>
      <c r="D33" s="12"/>
    </row>
    <row r="34" spans="1:4" ht="18" customHeight="1" x14ac:dyDescent="0.25">
      <c r="A34" s="7"/>
      <c r="B34" s="8"/>
      <c r="C34" s="7"/>
      <c r="D34" s="9"/>
    </row>
    <row r="35" spans="1:4" ht="18" customHeight="1" x14ac:dyDescent="0.25">
      <c r="A35" s="10"/>
      <c r="B35" s="11"/>
      <c r="C35" s="10"/>
      <c r="D35" s="12"/>
    </row>
    <row r="36" spans="1:4" ht="18" customHeight="1" x14ac:dyDescent="0.25">
      <c r="A36" s="7"/>
      <c r="B36" s="8"/>
      <c r="C36" s="7"/>
      <c r="D36" s="9"/>
    </row>
    <row r="37" spans="1:4" ht="18" customHeight="1" x14ac:dyDescent="0.25">
      <c r="A37" s="10"/>
      <c r="B37" s="11"/>
      <c r="C37" s="10"/>
      <c r="D37" s="12"/>
    </row>
    <row r="38" spans="1:4" ht="18" customHeight="1" x14ac:dyDescent="0.25">
      <c r="A38" s="7"/>
      <c r="B38" s="8"/>
      <c r="C38" s="7"/>
      <c r="D38" s="9"/>
    </row>
    <row r="39" spans="1:4" ht="18" customHeight="1" x14ac:dyDescent="0.25">
      <c r="A39" s="10"/>
      <c r="B39" s="11"/>
      <c r="C39" s="10"/>
      <c r="D39" s="12"/>
    </row>
    <row r="40" spans="1:4" ht="18" customHeight="1" x14ac:dyDescent="0.25">
      <c r="A40" s="7"/>
      <c r="B40" s="8"/>
      <c r="C40" s="7"/>
      <c r="D40" s="9"/>
    </row>
    <row r="41" spans="1:4" ht="18" customHeight="1" x14ac:dyDescent="0.25">
      <c r="A41" s="10"/>
      <c r="B41" s="11"/>
      <c r="C41" s="10"/>
      <c r="D41" s="12"/>
    </row>
    <row r="42" spans="1:4" ht="18" customHeight="1" x14ac:dyDescent="0.25">
      <c r="A42" s="7"/>
      <c r="B42" s="8"/>
      <c r="C42" s="7"/>
      <c r="D42" s="9"/>
    </row>
    <row r="43" spans="1:4" ht="18" customHeight="1" x14ac:dyDescent="0.25">
      <c r="A43" s="10"/>
      <c r="B43" s="11"/>
      <c r="C43" s="10"/>
      <c r="D43" s="12"/>
    </row>
    <row r="44" spans="1:4" ht="18" customHeight="1" x14ac:dyDescent="0.25">
      <c r="A44" s="7"/>
      <c r="B44" s="8"/>
      <c r="C44" s="7"/>
      <c r="D44" s="9"/>
    </row>
    <row r="45" spans="1:4" ht="18" customHeight="1" x14ac:dyDescent="0.25">
      <c r="A45" s="10"/>
      <c r="B45" s="11"/>
      <c r="C45" s="10"/>
      <c r="D45" s="12"/>
    </row>
    <row r="46" spans="1:4" ht="18" customHeight="1" x14ac:dyDescent="0.25">
      <c r="A46" s="7"/>
      <c r="B46" s="8"/>
      <c r="C46" s="7"/>
      <c r="D46" s="9"/>
    </row>
    <row r="47" spans="1:4" ht="18" customHeight="1" x14ac:dyDescent="0.25">
      <c r="A47" s="10"/>
      <c r="B47" s="11"/>
      <c r="C47" s="10"/>
      <c r="D47" s="12"/>
    </row>
    <row r="48" spans="1:4" ht="18" customHeight="1" x14ac:dyDescent="0.25">
      <c r="A48" s="7"/>
      <c r="B48" s="8"/>
      <c r="C48" s="7"/>
      <c r="D48" s="9"/>
    </row>
    <row r="49" spans="1:4" ht="18" customHeight="1" x14ac:dyDescent="0.25">
      <c r="A49" s="10"/>
      <c r="B49" s="11"/>
      <c r="C49" s="10"/>
      <c r="D49" s="12"/>
    </row>
    <row r="50" spans="1:4" ht="18" customHeight="1" x14ac:dyDescent="0.25">
      <c r="A50" s="7"/>
      <c r="B50" s="8"/>
      <c r="C50" s="7"/>
      <c r="D50" s="9"/>
    </row>
    <row r="51" spans="1:4" ht="18" customHeight="1" x14ac:dyDescent="0.25">
      <c r="A51" s="10"/>
      <c r="B51" s="11"/>
      <c r="C51" s="10"/>
      <c r="D51" s="12"/>
    </row>
    <row r="52" spans="1:4" ht="18" customHeight="1" x14ac:dyDescent="0.25">
      <c r="A52" s="7"/>
      <c r="B52" s="8"/>
      <c r="C52" s="7"/>
      <c r="D52" s="9"/>
    </row>
    <row r="53" spans="1:4" ht="18" customHeight="1" x14ac:dyDescent="0.25">
      <c r="A53" s="10"/>
      <c r="B53" s="11"/>
      <c r="C53" s="10"/>
      <c r="D53" s="12"/>
    </row>
    <row r="54" spans="1:4" ht="18" customHeight="1" x14ac:dyDescent="0.25">
      <c r="A54" s="7"/>
      <c r="B54" s="8"/>
      <c r="C54" s="7"/>
      <c r="D54" s="9"/>
    </row>
    <row r="55" spans="1:4" ht="18" customHeight="1" x14ac:dyDescent="0.25">
      <c r="A55" s="10"/>
      <c r="B55" s="11"/>
      <c r="C55" s="10"/>
      <c r="D55" s="12"/>
    </row>
    <row r="56" spans="1:4" ht="18" customHeight="1" x14ac:dyDescent="0.25">
      <c r="A56" s="7"/>
      <c r="B56" s="8"/>
      <c r="C56" s="7"/>
      <c r="D56" s="9"/>
    </row>
    <row r="57" spans="1:4" ht="18" customHeight="1" x14ac:dyDescent="0.25">
      <c r="A57" s="10"/>
      <c r="B57" s="11"/>
      <c r="C57" s="10"/>
      <c r="D57" s="12"/>
    </row>
    <row r="58" spans="1:4" x14ac:dyDescent="0.25">
      <c r="D58" s="15"/>
    </row>
    <row r="59" spans="1:4" ht="30" customHeight="1" x14ac:dyDescent="0.25">
      <c r="A59" s="24" t="s">
        <v>52</v>
      </c>
      <c r="B59" s="17"/>
      <c r="C59" s="17"/>
      <c r="D59" s="17"/>
    </row>
    <row r="60" spans="1:4" ht="18" customHeight="1" x14ac:dyDescent="0.25">
      <c r="A60" s="17"/>
      <c r="B60" s="17"/>
      <c r="C60" s="17"/>
      <c r="D60" s="17"/>
    </row>
    <row r="61" spans="1:4" x14ac:dyDescent="0.25">
      <c r="D61" s="15"/>
    </row>
    <row r="62" spans="1:4" x14ac:dyDescent="0.25">
      <c r="D62" s="15"/>
    </row>
    <row r="63" spans="1:4" x14ac:dyDescent="0.25">
      <c r="D63" s="15"/>
    </row>
    <row r="64" spans="1:4" x14ac:dyDescent="0.25">
      <c r="D64" s="15"/>
    </row>
    <row r="65" spans="4:4" x14ac:dyDescent="0.25">
      <c r="D65" s="15"/>
    </row>
    <row r="66" spans="4:4" x14ac:dyDescent="0.25">
      <c r="D66" s="15"/>
    </row>
    <row r="67" spans="4:4" x14ac:dyDescent="0.25">
      <c r="D67" s="15"/>
    </row>
    <row r="68" spans="4:4" x14ac:dyDescent="0.25">
      <c r="D68" s="15"/>
    </row>
    <row r="69" spans="4:4" x14ac:dyDescent="0.25">
      <c r="D69" s="15"/>
    </row>
    <row r="70" spans="4:4" x14ac:dyDescent="0.25">
      <c r="D70" s="15"/>
    </row>
    <row r="71" spans="4:4" x14ac:dyDescent="0.25">
      <c r="D71" s="15"/>
    </row>
    <row r="72" spans="4:4" x14ac:dyDescent="0.25">
      <c r="D72" s="15"/>
    </row>
    <row r="73" spans="4:4" x14ac:dyDescent="0.25">
      <c r="D73" s="15"/>
    </row>
    <row r="74" spans="4:4" x14ac:dyDescent="0.25">
      <c r="D74" s="15"/>
    </row>
    <row r="75" spans="4:4" x14ac:dyDescent="0.25">
      <c r="D75" s="15"/>
    </row>
    <row r="76" spans="4:4" x14ac:dyDescent="0.25">
      <c r="D76" s="15"/>
    </row>
    <row r="77" spans="4:4" x14ac:dyDescent="0.25">
      <c r="D77" s="15"/>
    </row>
    <row r="78" spans="4:4" x14ac:dyDescent="0.25">
      <c r="D78" s="15"/>
    </row>
    <row r="79" spans="4:4" x14ac:dyDescent="0.25">
      <c r="D79" s="15"/>
    </row>
    <row r="80" spans="4:4" x14ac:dyDescent="0.25">
      <c r="D80" s="15"/>
    </row>
    <row r="81" spans="4:4" x14ac:dyDescent="0.25">
      <c r="D81" s="15"/>
    </row>
    <row r="82" spans="4:4" x14ac:dyDescent="0.25">
      <c r="D82" s="15"/>
    </row>
    <row r="83" spans="4:4" x14ac:dyDescent="0.25">
      <c r="D83" s="15"/>
    </row>
    <row r="84" spans="4:4" x14ac:dyDescent="0.25">
      <c r="D84" s="15"/>
    </row>
    <row r="85" spans="4:4" x14ac:dyDescent="0.25">
      <c r="D85" s="15"/>
    </row>
    <row r="86" spans="4:4" x14ac:dyDescent="0.25">
      <c r="D86" s="15"/>
    </row>
    <row r="87" spans="4:4" x14ac:dyDescent="0.25">
      <c r="D87" s="15"/>
    </row>
    <row r="88" spans="4:4" x14ac:dyDescent="0.25">
      <c r="D88" s="15"/>
    </row>
    <row r="89" spans="4:4" x14ac:dyDescent="0.25">
      <c r="D89" s="15"/>
    </row>
    <row r="90" spans="4:4" x14ac:dyDescent="0.25">
      <c r="D90" s="15"/>
    </row>
    <row r="91" spans="4:4" x14ac:dyDescent="0.25">
      <c r="D91" s="15"/>
    </row>
    <row r="92" spans="4:4" x14ac:dyDescent="0.25">
      <c r="D92" s="15"/>
    </row>
    <row r="93" spans="4:4" x14ac:dyDescent="0.25">
      <c r="D93" s="15"/>
    </row>
    <row r="94" spans="4:4" x14ac:dyDescent="0.25">
      <c r="D94" s="15"/>
    </row>
    <row r="95" spans="4:4" x14ac:dyDescent="0.25">
      <c r="D95" s="15"/>
    </row>
    <row r="96" spans="4:4" x14ac:dyDescent="0.25">
      <c r="D96" s="15"/>
    </row>
    <row r="97" spans="4:4" x14ac:dyDescent="0.25">
      <c r="D97" s="15"/>
    </row>
    <row r="98" spans="4:4" x14ac:dyDescent="0.25">
      <c r="D98" s="15"/>
    </row>
    <row r="99" spans="4:4" x14ac:dyDescent="0.25">
      <c r="D99" s="15"/>
    </row>
    <row r="100" spans="4:4" x14ac:dyDescent="0.25">
      <c r="D100" s="15"/>
    </row>
    <row r="101" spans="4:4" x14ac:dyDescent="0.25">
      <c r="D101" s="15"/>
    </row>
    <row r="102" spans="4:4" x14ac:dyDescent="0.25">
      <c r="D102" s="15"/>
    </row>
    <row r="103" spans="4:4" x14ac:dyDescent="0.25">
      <c r="D103" s="15"/>
    </row>
    <row r="104" spans="4:4" x14ac:dyDescent="0.25">
      <c r="D104" s="15"/>
    </row>
    <row r="105" spans="4:4" x14ac:dyDescent="0.25">
      <c r="D105" s="15"/>
    </row>
    <row r="106" spans="4:4" x14ac:dyDescent="0.25">
      <c r="D106" s="15"/>
    </row>
    <row r="107" spans="4:4" x14ac:dyDescent="0.25">
      <c r="D107" s="15"/>
    </row>
    <row r="108" spans="4:4" x14ac:dyDescent="0.25">
      <c r="D108" s="15"/>
    </row>
    <row r="109" spans="4:4" x14ac:dyDescent="0.25">
      <c r="D109" s="15"/>
    </row>
    <row r="110" spans="4:4" x14ac:dyDescent="0.25">
      <c r="D110" s="15"/>
    </row>
    <row r="111" spans="4:4" x14ac:dyDescent="0.25">
      <c r="D111" s="15"/>
    </row>
    <row r="112" spans="4:4" x14ac:dyDescent="0.25">
      <c r="D112" s="15"/>
    </row>
    <row r="113" spans="4:4" x14ac:dyDescent="0.25">
      <c r="D113" s="15"/>
    </row>
    <row r="114" spans="4:4" x14ac:dyDescent="0.25">
      <c r="D114" s="15"/>
    </row>
    <row r="115" spans="4:4" x14ac:dyDescent="0.25">
      <c r="D115" s="15"/>
    </row>
    <row r="116" spans="4:4" x14ac:dyDescent="0.25">
      <c r="D116" s="15"/>
    </row>
    <row r="117" spans="4:4" x14ac:dyDescent="0.25">
      <c r="D117" s="15"/>
    </row>
    <row r="118" spans="4:4" x14ac:dyDescent="0.25">
      <c r="D118" s="15"/>
    </row>
    <row r="119" spans="4:4" x14ac:dyDescent="0.25">
      <c r="D119" s="15"/>
    </row>
    <row r="120" spans="4:4" x14ac:dyDescent="0.25">
      <c r="D120" s="15"/>
    </row>
    <row r="121" spans="4:4" x14ac:dyDescent="0.25">
      <c r="D121" s="15"/>
    </row>
    <row r="122" spans="4:4" x14ac:dyDescent="0.25">
      <c r="D122" s="15"/>
    </row>
    <row r="123" spans="4:4" x14ac:dyDescent="0.25">
      <c r="D123" s="15"/>
    </row>
    <row r="124" spans="4:4" x14ac:dyDescent="0.25">
      <c r="D124" s="15"/>
    </row>
    <row r="125" spans="4:4" x14ac:dyDescent="0.25">
      <c r="D125" s="15"/>
    </row>
    <row r="126" spans="4:4" x14ac:dyDescent="0.25">
      <c r="D126" s="15"/>
    </row>
    <row r="127" spans="4:4" x14ac:dyDescent="0.25">
      <c r="D127" s="15"/>
    </row>
    <row r="128" spans="4:4" x14ac:dyDescent="0.25">
      <c r="D128" s="15"/>
    </row>
    <row r="129" spans="4:4" x14ac:dyDescent="0.25">
      <c r="D129" s="15"/>
    </row>
    <row r="130" spans="4:4" x14ac:dyDescent="0.25">
      <c r="D130" s="15"/>
    </row>
    <row r="131" spans="4:4" x14ac:dyDescent="0.25">
      <c r="D131" s="15"/>
    </row>
    <row r="132" spans="4:4" x14ac:dyDescent="0.25">
      <c r="D132" s="15"/>
    </row>
    <row r="133" spans="4:4" x14ac:dyDescent="0.25">
      <c r="D133" s="15"/>
    </row>
    <row r="134" spans="4:4" x14ac:dyDescent="0.25">
      <c r="D134" s="15"/>
    </row>
    <row r="135" spans="4:4" x14ac:dyDescent="0.25">
      <c r="D135" s="15"/>
    </row>
    <row r="136" spans="4:4" x14ac:dyDescent="0.25">
      <c r="D136" s="15"/>
    </row>
    <row r="137" spans="4:4" x14ac:dyDescent="0.25">
      <c r="D137" s="15"/>
    </row>
    <row r="138" spans="4:4" x14ac:dyDescent="0.25">
      <c r="D138" s="15"/>
    </row>
    <row r="139" spans="4:4" x14ac:dyDescent="0.25">
      <c r="D139" s="15"/>
    </row>
    <row r="140" spans="4:4" x14ac:dyDescent="0.25">
      <c r="D140" s="15"/>
    </row>
    <row r="141" spans="4:4" x14ac:dyDescent="0.25">
      <c r="D141" s="15"/>
    </row>
    <row r="142" spans="4:4" x14ac:dyDescent="0.25">
      <c r="D142" s="15"/>
    </row>
    <row r="143" spans="4:4" x14ac:dyDescent="0.25">
      <c r="D143" s="15"/>
    </row>
    <row r="144" spans="4:4" x14ac:dyDescent="0.25">
      <c r="D144" s="15"/>
    </row>
    <row r="145" spans="4:4" x14ac:dyDescent="0.25">
      <c r="D145" s="15"/>
    </row>
    <row r="146" spans="4:4" x14ac:dyDescent="0.25">
      <c r="D146" s="15"/>
    </row>
    <row r="147" spans="4:4" x14ac:dyDescent="0.25">
      <c r="D147" s="15"/>
    </row>
    <row r="148" spans="4:4" x14ac:dyDescent="0.25">
      <c r="D148" s="15"/>
    </row>
    <row r="149" spans="4:4" x14ac:dyDescent="0.25">
      <c r="D149" s="15"/>
    </row>
    <row r="150" spans="4:4" x14ac:dyDescent="0.25">
      <c r="D150" s="15"/>
    </row>
    <row r="151" spans="4:4" x14ac:dyDescent="0.25">
      <c r="D151" s="15"/>
    </row>
    <row r="152" spans="4:4" x14ac:dyDescent="0.25">
      <c r="D152" s="15"/>
    </row>
    <row r="153" spans="4:4" x14ac:dyDescent="0.25">
      <c r="D153" s="15"/>
    </row>
    <row r="154" spans="4:4" x14ac:dyDescent="0.25">
      <c r="D154" s="15"/>
    </row>
    <row r="155" spans="4:4" x14ac:dyDescent="0.25">
      <c r="D155" s="15"/>
    </row>
    <row r="156" spans="4:4" x14ac:dyDescent="0.25">
      <c r="D156" s="15"/>
    </row>
    <row r="157" spans="4:4" x14ac:dyDescent="0.25">
      <c r="D157" s="15"/>
    </row>
    <row r="158" spans="4:4" x14ac:dyDescent="0.25">
      <c r="D158" s="15"/>
    </row>
    <row r="159" spans="4:4" x14ac:dyDescent="0.25">
      <c r="D159" s="15"/>
    </row>
    <row r="160" spans="4:4" x14ac:dyDescent="0.25">
      <c r="D160" s="15"/>
    </row>
    <row r="161" spans="4:4" x14ac:dyDescent="0.25">
      <c r="D161" s="15"/>
    </row>
    <row r="162" spans="4:4" x14ac:dyDescent="0.25">
      <c r="D162" s="15"/>
    </row>
    <row r="163" spans="4:4" x14ac:dyDescent="0.25">
      <c r="D163" s="15"/>
    </row>
    <row r="164" spans="4:4" x14ac:dyDescent="0.25">
      <c r="D164" s="15"/>
    </row>
    <row r="165" spans="4:4" x14ac:dyDescent="0.25">
      <c r="D165" s="15"/>
    </row>
    <row r="166" spans="4:4" x14ac:dyDescent="0.25">
      <c r="D166" s="15"/>
    </row>
    <row r="167" spans="4:4" x14ac:dyDescent="0.25">
      <c r="D167" s="15"/>
    </row>
    <row r="168" spans="4:4" x14ac:dyDescent="0.25">
      <c r="D168" s="15"/>
    </row>
    <row r="169" spans="4:4" x14ac:dyDescent="0.25">
      <c r="D169" s="15"/>
    </row>
    <row r="170" spans="4:4" x14ac:dyDescent="0.25">
      <c r="D170" s="15"/>
    </row>
    <row r="171" spans="4:4" x14ac:dyDescent="0.25">
      <c r="D171" s="15"/>
    </row>
    <row r="172" spans="4:4" x14ac:dyDescent="0.25">
      <c r="D172" s="15"/>
    </row>
    <row r="173" spans="4:4" x14ac:dyDescent="0.25">
      <c r="D173" s="15"/>
    </row>
    <row r="174" spans="4:4" x14ac:dyDescent="0.25">
      <c r="D174" s="15"/>
    </row>
    <row r="175" spans="4:4" x14ac:dyDescent="0.25">
      <c r="D175" s="15"/>
    </row>
    <row r="176" spans="4:4" x14ac:dyDescent="0.25">
      <c r="D176" s="15"/>
    </row>
    <row r="177" spans="4:4" x14ac:dyDescent="0.25">
      <c r="D177" s="15"/>
    </row>
    <row r="178" spans="4:4" x14ac:dyDescent="0.25">
      <c r="D178" s="15"/>
    </row>
    <row r="179" spans="4:4" x14ac:dyDescent="0.25">
      <c r="D179" s="15"/>
    </row>
    <row r="180" spans="4:4" x14ac:dyDescent="0.25">
      <c r="D180" s="15"/>
    </row>
    <row r="181" spans="4:4" x14ac:dyDescent="0.25">
      <c r="D181" s="15"/>
    </row>
    <row r="182" spans="4:4" x14ac:dyDescent="0.25">
      <c r="D182" s="15"/>
    </row>
    <row r="183" spans="4:4" x14ac:dyDescent="0.25">
      <c r="D183" s="15"/>
    </row>
    <row r="184" spans="4:4" x14ac:dyDescent="0.25">
      <c r="D184" s="15"/>
    </row>
    <row r="185" spans="4:4" x14ac:dyDescent="0.25">
      <c r="D185" s="15"/>
    </row>
    <row r="186" spans="4:4" x14ac:dyDescent="0.25">
      <c r="D186" s="15"/>
    </row>
    <row r="187" spans="4:4" x14ac:dyDescent="0.25">
      <c r="D187" s="15"/>
    </row>
    <row r="188" spans="4:4" x14ac:dyDescent="0.25">
      <c r="D188" s="15"/>
    </row>
    <row r="189" spans="4:4" x14ac:dyDescent="0.25">
      <c r="D189" s="15"/>
    </row>
    <row r="190" spans="4:4" x14ac:dyDescent="0.25">
      <c r="D190" s="15"/>
    </row>
    <row r="191" spans="4:4" x14ac:dyDescent="0.25">
      <c r="D191" s="15"/>
    </row>
    <row r="192" spans="4:4" x14ac:dyDescent="0.25">
      <c r="D192" s="15"/>
    </row>
    <row r="193" spans="4:4" x14ac:dyDescent="0.25">
      <c r="D193" s="15"/>
    </row>
    <row r="194" spans="4:4" x14ac:dyDescent="0.25">
      <c r="D194" s="15"/>
    </row>
    <row r="195" spans="4:4" x14ac:dyDescent="0.25">
      <c r="D195" s="15"/>
    </row>
    <row r="196" spans="4:4" x14ac:dyDescent="0.25">
      <c r="D196" s="15"/>
    </row>
    <row r="197" spans="4:4" x14ac:dyDescent="0.25">
      <c r="D197" s="15"/>
    </row>
    <row r="198" spans="4:4" x14ac:dyDescent="0.25">
      <c r="D198" s="15"/>
    </row>
    <row r="199" spans="4:4" x14ac:dyDescent="0.25">
      <c r="D199" s="15"/>
    </row>
    <row r="200" spans="4:4" x14ac:dyDescent="0.25">
      <c r="D200" s="15"/>
    </row>
  </sheetData>
  <mergeCells count="11">
    <mergeCell ref="F8:H8"/>
    <mergeCell ref="F2:H2"/>
    <mergeCell ref="A59:D60"/>
    <mergeCell ref="G6:H6"/>
    <mergeCell ref="G3:H3"/>
    <mergeCell ref="B2:D2"/>
    <mergeCell ref="A1:D1"/>
    <mergeCell ref="G4:H4"/>
    <mergeCell ref="B3:D3"/>
    <mergeCell ref="B5:D5"/>
    <mergeCell ref="G5:H5"/>
  </mergeCells>
  <conditionalFormatting sqref="B8:B200">
    <cfRule type="cellIs" dxfId="2" priority="1" operator="lessThanOrEqual">
      <formula>2</formula>
    </cfRule>
    <cfRule type="cellIs" dxfId="1" priority="2" operator="between">
      <formula>3</formula>
      <formula>4</formula>
    </cfRule>
    <cfRule type="cellIs" dxfId="0" priority="3" operator="greaterThanOrEqual">
      <formula>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Notenübersicht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2026-02-16T07:39:00Z</dcterms:modified>
</cp:coreProperties>
</file>