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ätigkeitsnachweis" sheetId="1" state="visible" r:id="rId1"/>
  </sheets>
  <definedNames>
    <definedName name="_xlnm._FilterDatabase" localSheetId="0" hidden="1">'Tätigkeitsnachweis'!$B$9:$H$40</definedName>
    <definedName name="_xlnm.Print_Titles" localSheetId="0">'Tätigkeitsnachweis'!$9:$9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dd.mm.yyyy"/>
    <numFmt numFmtId="165" formatCode="hh:mm"/>
  </numFmts>
  <fonts count="5">
    <font>
      <name val="Calibri"/>
      <family val="2"/>
      <color theme="1"/>
      <sz val="11"/>
      <scheme val="minor"/>
    </font>
    <font>
      <name val="Calibri"/>
      <b val="1"/>
      <color rgb="00FFFFFF"/>
      <sz val="18"/>
    </font>
    <font>
      <name val="Calibri"/>
      <b val="1"/>
      <color rgb="00FFFFFF"/>
      <sz val="11"/>
    </font>
    <font>
      <name val="Calibri"/>
      <color rgb="00000000"/>
      <sz val="11"/>
    </font>
    <font>
      <name val="Calibri"/>
      <i val="1"/>
      <color rgb="004B5A5D"/>
      <sz val="9"/>
    </font>
  </fonts>
  <fills count="7">
    <fill>
      <patternFill/>
    </fill>
    <fill>
      <patternFill patternType="gray125"/>
    </fill>
    <fill>
      <patternFill patternType="solid">
        <fgColor rgb="0000484E"/>
      </patternFill>
    </fill>
    <fill>
      <patternFill patternType="solid">
        <fgColor rgb="00D9E7E8"/>
      </patternFill>
    </fill>
    <fill>
      <patternFill patternType="solid">
        <fgColor rgb="00EAF4F4"/>
      </patternFill>
    </fill>
    <fill>
      <patternFill patternType="solid">
        <fgColor rgb="00EEF3F7"/>
      </patternFill>
    </fill>
    <fill>
      <patternFill patternType="solid">
        <fgColor rgb="001F415A"/>
      </patternFill>
    </fill>
  </fills>
  <borders count="4">
    <border>
      <left/>
      <right/>
      <top/>
      <bottom/>
      <diagonal/>
    </border>
    <border>
      <bottom style="medium">
        <color rgb="0000484E"/>
      </bottom>
    </border>
    <border>
      <left style="thin">
        <color rgb="00B7C8CC"/>
      </left>
      <right style="thin">
        <color rgb="00B7C8CC"/>
      </right>
      <top style="thin">
        <color rgb="00B7C8CC"/>
      </top>
      <bottom style="thin">
        <color rgb="00B7C8CC"/>
      </bottom>
    </border>
    <border>
      <left style="thin">
        <color rgb="00B7C8CC"/>
      </left>
      <right style="thin">
        <color rgb="00B7C8CC"/>
      </right>
      <top style="medium">
        <color rgb="0000484E"/>
      </top>
      <bottom style="thin">
        <color rgb="00B7C8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2" borderId="2" applyAlignment="1" pivotButton="0" quotePrefix="0" xfId="0">
      <alignment horizontal="center" vertical="center"/>
    </xf>
    <xf numFmtId="0" fontId="3" fillId="3" borderId="2" applyAlignment="1" pivotButton="0" quotePrefix="0" xfId="0">
      <alignment horizontal="left" vertical="center"/>
    </xf>
    <xf numFmtId="0" fontId="4" fillId="0" borderId="0" applyAlignment="1" pivotButton="0" quotePrefix="0" xfId="0">
      <alignment horizontal="left" vertical="center"/>
    </xf>
    <xf numFmtId="164" fontId="3" fillId="4" borderId="2" applyAlignment="1" pivotButton="0" quotePrefix="0" xfId="0">
      <alignment horizontal="center" vertical="center"/>
    </xf>
    <xf numFmtId="0" fontId="3" fillId="4" borderId="2" applyAlignment="1" pivotButton="0" quotePrefix="0" xfId="0">
      <alignment horizontal="center" vertical="center"/>
    </xf>
    <xf numFmtId="0" fontId="3" fillId="4" borderId="2" applyAlignment="1" pivotButton="0" quotePrefix="0" xfId="0">
      <alignment horizontal="left" vertical="center" wrapText="1"/>
    </xf>
    <xf numFmtId="165" fontId="3" fillId="4" borderId="2" applyAlignment="1" pivotButton="0" quotePrefix="0" xfId="0">
      <alignment horizontal="center" vertical="center"/>
    </xf>
    <xf numFmtId="1" fontId="3" fillId="4" borderId="2" applyAlignment="1" pivotButton="0" quotePrefix="0" xfId="0">
      <alignment horizontal="center" vertical="center"/>
    </xf>
    <xf numFmtId="2" fontId="3" fillId="5" borderId="2" applyAlignment="1" pivotButton="0" quotePrefix="0" xfId="0">
      <alignment horizontal="center" vertical="center"/>
    </xf>
    <xf numFmtId="0" fontId="2" fillId="6" borderId="3" applyAlignment="1" pivotButton="0" quotePrefix="0" xfId="0">
      <alignment horizontal="center" vertical="center"/>
    </xf>
    <xf numFmtId="2" fontId="2" fillId="6" borderId="3" applyAlignment="1" pivotButton="0" quotePrefix="0" xfId="0">
      <alignment horizontal="center" vertical="center"/>
    </xf>
  </cellXfs>
  <cellStyles count="1">
    <cellStyle name="Normal" xfId="0" builtinId="0" hidden="0"/>
  </cellStyles>
  <dxfs count="3">
    <dxf>
      <fill>
        <patternFill patternType="solid">
          <fgColor rgb="00FDE9D9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E2F0D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2:H42"/>
  <sheetViews>
    <sheetView showGridLines="0"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18" customWidth="1" min="1" max="1"/>
    <col width="14" customWidth="1" min="2" max="2"/>
    <col width="22" customWidth="1" min="3" max="3"/>
    <col width="34" customWidth="1" min="4" max="4"/>
    <col width="12" customWidth="1" min="5" max="5"/>
    <col width="12" customWidth="1" min="6" max="6"/>
    <col width="15" customWidth="1" min="7" max="7"/>
    <col width="14" customWidth="1" min="8" max="8"/>
  </cols>
  <sheetData>
    <row r="2" ht="28" customHeight="1">
      <c r="A2" s="1" t="inlineStr">
        <is>
          <t>Tätigkeitsnachweis</t>
        </is>
      </c>
    </row>
    <row r="4" ht="24" customHeight="1">
      <c r="A4" s="2" t="inlineStr">
        <is>
          <t>Projektname</t>
        </is>
      </c>
      <c r="B4" s="3" t="inlineStr">
        <is>
          <t>Website-Relaunch – Kundenportal</t>
        </is>
      </c>
      <c r="C4" s="3" t="n"/>
      <c r="D4" s="3" t="n"/>
      <c r="F4" s="2" t="inlineStr">
        <is>
          <t>Zeitraum</t>
        </is>
      </c>
      <c r="G4" s="3" t="inlineStr">
        <is>
          <t>April 2026</t>
        </is>
      </c>
      <c r="H4" s="3" t="n"/>
    </row>
    <row r="5" ht="24" customHeight="1">
      <c r="A5" s="2" t="inlineStr">
        <is>
          <t>Kunde</t>
        </is>
      </c>
      <c r="B5" s="3" t="inlineStr">
        <is>
          <t>Meyer &amp; Partner GmbH</t>
        </is>
      </c>
      <c r="C5" s="3" t="n"/>
      <c r="D5" s="3" t="n"/>
      <c r="F5" s="2" t="inlineStr">
        <is>
          <t>Team / MA</t>
        </is>
      </c>
      <c r="G5" s="3" t="inlineStr">
        <is>
          <t>Team Nord</t>
        </is>
      </c>
      <c r="H5" s="3" t="n"/>
    </row>
    <row r="7">
      <c r="A7" s="4" t="inlineStr">
        <is>
          <t>Bitte pro Zeile eine Tätigkeit erfassen. Die Dauer wird automatisch berechnet.</t>
        </is>
      </c>
    </row>
    <row r="9" ht="24" customHeight="1">
      <c r="B9" s="2" t="inlineStr">
        <is>
          <t>Tag</t>
        </is>
      </c>
      <c r="C9" s="2" t="inlineStr">
        <is>
          <t>Mitarbeiter</t>
        </is>
      </c>
      <c r="D9" s="2" t="inlineStr">
        <is>
          <t>Tätigkeitsbeschreibung</t>
        </is>
      </c>
      <c r="E9" s="2" t="inlineStr">
        <is>
          <t>Beginn</t>
        </is>
      </c>
      <c r="F9" s="2" t="inlineStr">
        <is>
          <t>Ende</t>
        </is>
      </c>
      <c r="G9" s="2" t="inlineStr">
        <is>
          <t>Pause (min)</t>
        </is>
      </c>
      <c r="H9" s="2" t="inlineStr">
        <is>
          <t>Dauer (Std.)</t>
        </is>
      </c>
    </row>
    <row r="10" ht="22" customHeight="1">
      <c r="B10" s="5" t="n">
        <v>46113</v>
      </c>
      <c r="C10" s="6" t="inlineStr">
        <is>
          <t>Anna Becker</t>
        </is>
      </c>
      <c r="D10" s="7" t="inlineStr">
        <is>
          <t>Kick-off mit dem Kunden und Abstimmung der Projektziele</t>
        </is>
      </c>
      <c r="E10" s="8" t="n">
        <v>0.375</v>
      </c>
      <c r="F10" s="8" t="n">
        <v>0.4791666666666667</v>
      </c>
      <c r="G10" s="9" t="n">
        <v>15</v>
      </c>
      <c r="H10" s="10">
        <f>IF(OR(E10="",F10=""),"",((F10-E10)*24)-(G10/60))</f>
        <v/>
      </c>
    </row>
    <row r="11" ht="22" customHeight="1">
      <c r="B11" s="5" t="n">
        <v>46114</v>
      </c>
      <c r="C11" s="6" t="inlineStr">
        <is>
          <t>Jonas Krüger</t>
        </is>
      </c>
      <c r="D11" s="7" t="inlineStr">
        <is>
          <t>Wireframes für das Dashboard erstellt</t>
        </is>
      </c>
      <c r="E11" s="8" t="n">
        <v>0.3541666666666667</v>
      </c>
      <c r="F11" s="8" t="n">
        <v>0.5104166666666666</v>
      </c>
      <c r="G11" s="9" t="n">
        <v>15</v>
      </c>
      <c r="H11" s="10">
        <f>IF(OR(E11="",F11=""),"",((F11-E11)*24)-(G11/60))</f>
        <v/>
      </c>
    </row>
    <row r="12" ht="22" customHeight="1">
      <c r="B12" s="5" t="n">
        <v>46115</v>
      </c>
      <c r="C12" s="6" t="inlineStr">
        <is>
          <t>Miriam Wolf</t>
        </is>
      </c>
      <c r="D12" s="7" t="inlineStr">
        <is>
          <t>Content-Struktur für die Startseite überarbeitet</t>
        </is>
      </c>
      <c r="E12" s="8" t="n">
        <v>0.4166666666666667</v>
      </c>
      <c r="F12" s="8" t="n">
        <v>0.5625</v>
      </c>
      <c r="G12" s="9" t="n">
        <v>30</v>
      </c>
      <c r="H12" s="10">
        <f>IF(OR(E12="",F12=""),"",((F12-E12)*24)-(G12/60))</f>
        <v/>
      </c>
    </row>
    <row r="13" ht="22" customHeight="1">
      <c r="B13" s="5" t="n">
        <v>46118</v>
      </c>
      <c r="C13" s="6" t="inlineStr">
        <is>
          <t>Anna Becker</t>
        </is>
      </c>
      <c r="D13" s="7" t="inlineStr">
        <is>
          <t>Review der offenen Punkte und Priorisierung im Sprint-Board</t>
        </is>
      </c>
      <c r="E13" s="8" t="n">
        <v>0.3854166666666667</v>
      </c>
      <c r="F13" s="8" t="n">
        <v>0.53125</v>
      </c>
      <c r="G13" s="9" t="n">
        <v>15</v>
      </c>
      <c r="H13" s="10">
        <f>IF(OR(E13="",F13=""),"",((F13-E13)*24)-(G13/60))</f>
        <v/>
      </c>
    </row>
    <row r="14" ht="22" customHeight="1">
      <c r="B14" s="5" t="n">
        <v>46119</v>
      </c>
      <c r="C14" s="6" t="inlineStr">
        <is>
          <t>Lukas Fischer</t>
        </is>
      </c>
      <c r="D14" s="7" t="inlineStr">
        <is>
          <t>Entwicklung der Formularlogik für den Login-Bereich</t>
        </is>
      </c>
      <c r="E14" s="8" t="n">
        <v>0.3333333333333333</v>
      </c>
      <c r="F14" s="8" t="n">
        <v>0.5</v>
      </c>
      <c r="G14" s="9" t="n">
        <v>20</v>
      </c>
      <c r="H14" s="10">
        <f>IF(OR(E14="",F14=""),"",((F14-E14)*24)-(G14/60))</f>
        <v/>
      </c>
    </row>
    <row r="15" ht="22" customHeight="1">
      <c r="B15" s="5" t="n">
        <v>46120</v>
      </c>
      <c r="C15" s="6" t="inlineStr">
        <is>
          <t>Jonas Krüger</t>
        </is>
      </c>
      <c r="D15" s="7" t="inlineStr">
        <is>
          <t>Design-Anpassungen nach Kundenfeedback umgesetzt</t>
        </is>
      </c>
      <c r="E15" s="8" t="n">
        <v>0.3958333333333333</v>
      </c>
      <c r="F15" s="8" t="n">
        <v>0.5833333333333334</v>
      </c>
      <c r="G15" s="9" t="n">
        <v>30</v>
      </c>
      <c r="H15" s="10">
        <f>IF(OR(E15="",F15=""),"",((F15-E15)*24)-(G15/60))</f>
        <v/>
      </c>
    </row>
    <row r="16" ht="22" customHeight="1">
      <c r="B16" s="5" t="n">
        <v>46121</v>
      </c>
      <c r="C16" s="6" t="inlineStr">
        <is>
          <t>Miriam Wolf</t>
        </is>
      </c>
      <c r="D16" s="7" t="inlineStr">
        <is>
          <t>Texte für FAQ und Kontaktbereich finalisiert</t>
        </is>
      </c>
      <c r="E16" s="8" t="n">
        <v>0.3645833333333333</v>
      </c>
      <c r="F16" s="8" t="n">
        <v>0.4895833333333333</v>
      </c>
      <c r="G16" s="9" t="n">
        <v>15</v>
      </c>
      <c r="H16" s="10">
        <f>IF(OR(E16="",F16=""),"",((F16-E16)*24)-(G16/60))</f>
        <v/>
      </c>
    </row>
    <row r="17" ht="22" customHeight="1">
      <c r="B17" s="5" t="n">
        <v>46122</v>
      </c>
      <c r="C17" s="6" t="inlineStr">
        <is>
          <t>Lukas Fischer</t>
        </is>
      </c>
      <c r="D17" s="7" t="inlineStr">
        <is>
          <t>Interner Test der Eingabemasken und Fehlerdokumentation</t>
        </is>
      </c>
      <c r="E17" s="8" t="n">
        <v>0.4166666666666667</v>
      </c>
      <c r="F17" s="8" t="n">
        <v>0.6458333333333334</v>
      </c>
      <c r="G17" s="9" t="n">
        <v>45</v>
      </c>
      <c r="H17" s="10">
        <f>IF(OR(E17="",F17=""),"",((F17-E17)*24)-(G17/60))</f>
        <v/>
      </c>
    </row>
    <row r="18" ht="22" customHeight="1">
      <c r="B18" s="5" t="n"/>
      <c r="C18" s="6" t="n"/>
      <c r="D18" s="7" t="n"/>
      <c r="E18" s="8" t="n"/>
      <c r="F18" s="8" t="n"/>
      <c r="G18" s="9" t="n"/>
      <c r="H18" s="10">
        <f>IF(OR(E18="",F18=""),"",((F18-E18)*24)-(G18/60))</f>
        <v/>
      </c>
    </row>
    <row r="19" ht="22" customHeight="1">
      <c r="B19" s="5" t="n"/>
      <c r="C19" s="6" t="n"/>
      <c r="D19" s="7" t="n"/>
      <c r="E19" s="8" t="n"/>
      <c r="F19" s="8" t="n"/>
      <c r="G19" s="9" t="n"/>
      <c r="H19" s="10">
        <f>IF(OR(E19="",F19=""),"",((F19-E19)*24)-(G19/60))</f>
        <v/>
      </c>
    </row>
    <row r="20" ht="22" customHeight="1">
      <c r="B20" s="5" t="n"/>
      <c r="C20" s="6" t="n"/>
      <c r="D20" s="7" t="n"/>
      <c r="E20" s="8" t="n"/>
      <c r="F20" s="8" t="n"/>
      <c r="G20" s="9" t="n"/>
      <c r="H20" s="10">
        <f>IF(OR(E20="",F20=""),"",((F20-E20)*24)-(G20/60))</f>
        <v/>
      </c>
    </row>
    <row r="21" ht="22" customHeight="1">
      <c r="B21" s="5" t="n"/>
      <c r="C21" s="6" t="n"/>
      <c r="D21" s="7" t="n"/>
      <c r="E21" s="8" t="n"/>
      <c r="F21" s="8" t="n"/>
      <c r="G21" s="9" t="n"/>
      <c r="H21" s="10">
        <f>IF(OR(E21="",F21=""),"",((F21-E21)*24)-(G21/60))</f>
        <v/>
      </c>
    </row>
    <row r="22" ht="22" customHeight="1">
      <c r="B22" s="5" t="n"/>
      <c r="C22" s="6" t="n"/>
      <c r="D22" s="7" t="n"/>
      <c r="E22" s="8" t="n"/>
      <c r="F22" s="8" t="n"/>
      <c r="G22" s="9" t="n"/>
      <c r="H22" s="10">
        <f>IF(OR(E22="",F22=""),"",((F22-E22)*24)-(G22/60))</f>
        <v/>
      </c>
    </row>
    <row r="23" ht="22" customHeight="1">
      <c r="B23" s="5" t="n"/>
      <c r="C23" s="6" t="n"/>
      <c r="D23" s="7" t="n"/>
      <c r="E23" s="8" t="n"/>
      <c r="F23" s="8" t="n"/>
      <c r="G23" s="9" t="n"/>
      <c r="H23" s="10">
        <f>IF(OR(E23="",F23=""),"",((F23-E23)*24)-(G23/60))</f>
        <v/>
      </c>
    </row>
    <row r="24" ht="22" customHeight="1">
      <c r="B24" s="5" t="n"/>
      <c r="C24" s="6" t="n"/>
      <c r="D24" s="7" t="n"/>
      <c r="E24" s="8" t="n"/>
      <c r="F24" s="8" t="n"/>
      <c r="G24" s="9" t="n"/>
      <c r="H24" s="10">
        <f>IF(OR(E24="",F24=""),"",((F24-E24)*24)-(G24/60))</f>
        <v/>
      </c>
    </row>
    <row r="25" ht="22" customHeight="1">
      <c r="B25" s="5" t="n"/>
      <c r="C25" s="6" t="n"/>
      <c r="D25" s="7" t="n"/>
      <c r="E25" s="8" t="n"/>
      <c r="F25" s="8" t="n"/>
      <c r="G25" s="9" t="n"/>
      <c r="H25" s="10">
        <f>IF(OR(E25="",F25=""),"",((F25-E25)*24)-(G25/60))</f>
        <v/>
      </c>
    </row>
    <row r="26" ht="22" customHeight="1">
      <c r="B26" s="5" t="n"/>
      <c r="C26" s="6" t="n"/>
      <c r="D26" s="7" t="n"/>
      <c r="E26" s="8" t="n"/>
      <c r="F26" s="8" t="n"/>
      <c r="G26" s="9" t="n"/>
      <c r="H26" s="10">
        <f>IF(OR(E26="",F26=""),"",((F26-E26)*24)-(G26/60))</f>
        <v/>
      </c>
    </row>
    <row r="27" ht="22" customHeight="1">
      <c r="B27" s="5" t="n"/>
      <c r="C27" s="6" t="n"/>
      <c r="D27" s="7" t="n"/>
      <c r="E27" s="8" t="n"/>
      <c r="F27" s="8" t="n"/>
      <c r="G27" s="9" t="n"/>
      <c r="H27" s="10">
        <f>IF(OR(E27="",F27=""),"",((F27-E27)*24)-(G27/60))</f>
        <v/>
      </c>
    </row>
    <row r="28" ht="22" customHeight="1">
      <c r="B28" s="5" t="n"/>
      <c r="C28" s="6" t="n"/>
      <c r="D28" s="7" t="n"/>
      <c r="E28" s="8" t="n"/>
      <c r="F28" s="8" t="n"/>
      <c r="G28" s="9" t="n"/>
      <c r="H28" s="10">
        <f>IF(OR(E28="",F28=""),"",((F28-E28)*24)-(G28/60))</f>
        <v/>
      </c>
    </row>
    <row r="29" ht="22" customHeight="1">
      <c r="B29" s="5" t="n"/>
      <c r="C29" s="6" t="n"/>
      <c r="D29" s="7" t="n"/>
      <c r="E29" s="8" t="n"/>
      <c r="F29" s="8" t="n"/>
      <c r="G29" s="9" t="n"/>
      <c r="H29" s="10">
        <f>IF(OR(E29="",F29=""),"",((F29-E29)*24)-(G29/60))</f>
        <v/>
      </c>
    </row>
    <row r="30" ht="22" customHeight="1">
      <c r="B30" s="5" t="n"/>
      <c r="C30" s="6" t="n"/>
      <c r="D30" s="7" t="n"/>
      <c r="E30" s="8" t="n"/>
      <c r="F30" s="8" t="n"/>
      <c r="G30" s="9" t="n"/>
      <c r="H30" s="10">
        <f>IF(OR(E30="",F30=""),"",((F30-E30)*24)-(G30/60))</f>
        <v/>
      </c>
    </row>
    <row r="31" ht="22" customHeight="1">
      <c r="B31" s="5" t="n"/>
      <c r="C31" s="6" t="n"/>
      <c r="D31" s="7" t="n"/>
      <c r="E31" s="8" t="n"/>
      <c r="F31" s="8" t="n"/>
      <c r="G31" s="9" t="n"/>
      <c r="H31" s="10">
        <f>IF(OR(E31="",F31=""),"",((F31-E31)*24)-(G31/60))</f>
        <v/>
      </c>
    </row>
    <row r="32" ht="22" customHeight="1">
      <c r="B32" s="5" t="n"/>
      <c r="C32" s="6" t="n"/>
      <c r="D32" s="7" t="n"/>
      <c r="E32" s="8" t="n"/>
      <c r="F32" s="8" t="n"/>
      <c r="G32" s="9" t="n"/>
      <c r="H32" s="10">
        <f>IF(OR(E32="",F32=""),"",((F32-E32)*24)-(G32/60))</f>
        <v/>
      </c>
    </row>
    <row r="33" ht="22" customHeight="1">
      <c r="B33" s="5" t="n"/>
      <c r="C33" s="6" t="n"/>
      <c r="D33" s="7" t="n"/>
      <c r="E33" s="8" t="n"/>
      <c r="F33" s="8" t="n"/>
      <c r="G33" s="9" t="n"/>
      <c r="H33" s="10">
        <f>IF(OR(E33="",F33=""),"",((F33-E33)*24)-(G33/60))</f>
        <v/>
      </c>
    </row>
    <row r="34" ht="22" customHeight="1">
      <c r="B34" s="5" t="n"/>
      <c r="C34" s="6" t="n"/>
      <c r="D34" s="7" t="n"/>
      <c r="E34" s="8" t="n"/>
      <c r="F34" s="8" t="n"/>
      <c r="G34" s="9" t="n"/>
      <c r="H34" s="10">
        <f>IF(OR(E34="",F34=""),"",((F34-E34)*24)-(G34/60))</f>
        <v/>
      </c>
    </row>
    <row r="35" ht="22" customHeight="1">
      <c r="B35" s="5" t="n"/>
      <c r="C35" s="6" t="n"/>
      <c r="D35" s="7" t="n"/>
      <c r="E35" s="8" t="n"/>
      <c r="F35" s="8" t="n"/>
      <c r="G35" s="9" t="n"/>
      <c r="H35" s="10">
        <f>IF(OR(E35="",F35=""),"",((F35-E35)*24)-(G35/60))</f>
        <v/>
      </c>
    </row>
    <row r="36" ht="22" customHeight="1">
      <c r="B36" s="5" t="n"/>
      <c r="C36" s="6" t="n"/>
      <c r="D36" s="7" t="n"/>
      <c r="E36" s="8" t="n"/>
      <c r="F36" s="8" t="n"/>
      <c r="G36" s="9" t="n"/>
      <c r="H36" s="10">
        <f>IF(OR(E36="",F36=""),"",((F36-E36)*24)-(G36/60))</f>
        <v/>
      </c>
    </row>
    <row r="37" ht="22" customHeight="1">
      <c r="B37" s="5" t="n"/>
      <c r="C37" s="6" t="n"/>
      <c r="D37" s="7" t="n"/>
      <c r="E37" s="8" t="n"/>
      <c r="F37" s="8" t="n"/>
      <c r="G37" s="9" t="n"/>
      <c r="H37" s="10">
        <f>IF(OR(E37="",F37=""),"",((F37-E37)*24)-(G37/60))</f>
        <v/>
      </c>
    </row>
    <row r="38" ht="22" customHeight="1">
      <c r="B38" s="5" t="n"/>
      <c r="C38" s="6" t="n"/>
      <c r="D38" s="7" t="n"/>
      <c r="E38" s="8" t="n"/>
      <c r="F38" s="8" t="n"/>
      <c r="G38" s="9" t="n"/>
      <c r="H38" s="10">
        <f>IF(OR(E38="",F38=""),"",((F38-E38)*24)-(G38/60))</f>
        <v/>
      </c>
    </row>
    <row r="39" ht="22" customHeight="1">
      <c r="B39" s="5" t="n"/>
      <c r="C39" s="6" t="n"/>
      <c r="D39" s="7" t="n"/>
      <c r="E39" s="8" t="n"/>
      <c r="F39" s="8" t="n"/>
      <c r="G39" s="9" t="n"/>
      <c r="H39" s="10">
        <f>IF(OR(E39="",F39=""),"",((F39-E39)*24)-(G39/60))</f>
        <v/>
      </c>
    </row>
    <row r="40" ht="22" customHeight="1">
      <c r="B40" s="5" t="n"/>
      <c r="C40" s="6" t="n"/>
      <c r="D40" s="7" t="n"/>
      <c r="E40" s="8" t="n"/>
      <c r="F40" s="8" t="n"/>
      <c r="G40" s="9" t="n"/>
      <c r="H40" s="10">
        <f>IF(OR(E40="",F40=""),"",((F40-E40)*24)-(G40/60))</f>
        <v/>
      </c>
    </row>
    <row r="42" ht="24" customHeight="1">
      <c r="G42" s="11" t="inlineStr">
        <is>
          <t>Gesamtsumme</t>
        </is>
      </c>
      <c r="H42" s="12">
        <f>SUM(H10:H40)</f>
        <v/>
      </c>
    </row>
  </sheetData>
  <autoFilter ref="B9:H40"/>
  <mergeCells count="5">
    <mergeCell ref="G4:H4"/>
    <mergeCell ref="B5:D5"/>
    <mergeCell ref="A2:H2"/>
    <mergeCell ref="B4:D4"/>
    <mergeCell ref="G5:H5"/>
  </mergeCells>
  <conditionalFormatting sqref="B10:H40">
    <cfRule type="expression" priority="1" dxfId="0">
      <formula>=AND($E10&lt;&gt;"",$F10&lt;&gt;"",$F10&lt;=$E10)</formula>
    </cfRule>
  </conditionalFormatting>
  <conditionalFormatting sqref="H10:H40">
    <cfRule type="expression" priority="2" dxfId="1">
      <formula>=AND($H10&lt;&gt;"",$H10&gt;16)</formula>
    </cfRule>
    <cfRule type="expression" priority="3" dxfId="2">
      <formula>=AND($H10&lt;&gt;"",$H10&lt;=16)</formula>
    </cfRule>
  </conditionalFormatting>
  <dataValidations count="2">
    <dataValidation sqref="E10:F40" showDropDown="0" showInputMessage="0" showErrorMessage="0" allowBlank="1" errorTitle="Ungültige Uhrzeit" error="Es sind nur gültige Uhrzeiten zwischen 00:00 und 23:59 erlaubt." promptTitle="Uhrzeit eingeben" prompt="Bitte eine gültige Uhrzeit im Format hh:mm eingeben." type="time" operator="between">
      <formula1>TIME(0,0,0)</formula1>
      <formula2>TIME(23,59,59)</formula2>
    </dataValidation>
    <dataValidation sqref="G10:G40" showDropDown="0" showInputMessage="0" showErrorMessage="0" allowBlank="1" errorTitle="Ungültiger Wert" error="Die Pause muss eine ganze Zahl zwischen 0 und 300 sein." promptTitle="Pause eingeben" prompt="Bitte eine Pause in Minuten zwischen 0 und 300 eingeben." type="whole" operator="between">
      <formula1>0</formula1>
      <formula2>300</formula2>
    </dataValidation>
  </dataValidations>
  <pageMargins left="0.35" right="0.35" top="0.5" bottom="0.5" header="0.5" footer="0.5"/>
  <pageSetup orientation="portrait" paperSize="9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2026-04-21T14:33:38Z</dcterms:created>
  <dcterms:modified xmlns:dcterms="http://purl.org/dc/terms/" xmlns:xsi="http://www.w3.org/2001/XMLSchema-instance" xsi:type="dcterms:W3CDTF">2026-04-21T14:33:38Z</dcterms:modified>
</cp:coreProperties>
</file>