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Generador\"/>
    </mc:Choice>
  </mc:AlternateContent>
  <xr:revisionPtr revIDLastSave="0" documentId="13_ncr:1_{2C461AF6-BB38-4574-B203-08BEF1226F48}" xr6:coauthVersionLast="47" xr6:coauthVersionMax="47" xr10:uidLastSave="{00000000-0000-0000-0000-000000000000}"/>
  <bookViews>
    <workbookView xWindow="696" yWindow="696" windowWidth="20400" windowHeight="10800" xr2:uid="{00000000-000D-0000-FFFF-FFFF00000000}"/>
  </bookViews>
  <sheets>
    <sheet name="Tilgungspl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" i="1" l="1"/>
  <c r="A370" i="1"/>
  <c r="B370" i="1" s="1"/>
  <c r="A369" i="1"/>
  <c r="A368" i="1"/>
  <c r="A367" i="1"/>
  <c r="A366" i="1"/>
  <c r="B366" i="1" s="1"/>
  <c r="A365" i="1"/>
  <c r="A364" i="1"/>
  <c r="A363" i="1"/>
  <c r="B363" i="1" s="1"/>
  <c r="A362" i="1"/>
  <c r="A361" i="1"/>
  <c r="A360" i="1"/>
  <c r="A359" i="1"/>
  <c r="B359" i="1" s="1"/>
  <c r="A358" i="1"/>
  <c r="B358" i="1" s="1"/>
  <c r="A357" i="1"/>
  <c r="A356" i="1"/>
  <c r="B356" i="1" s="1"/>
  <c r="A355" i="1"/>
  <c r="A354" i="1"/>
  <c r="A353" i="1"/>
  <c r="A352" i="1"/>
  <c r="B352" i="1" s="1"/>
  <c r="A351" i="1"/>
  <c r="A350" i="1"/>
  <c r="A349" i="1"/>
  <c r="B349" i="1" s="1"/>
  <c r="A348" i="1"/>
  <c r="B348" i="1" s="1"/>
  <c r="A347" i="1"/>
  <c r="A346" i="1"/>
  <c r="A345" i="1"/>
  <c r="B345" i="1" s="1"/>
  <c r="A344" i="1"/>
  <c r="A343" i="1"/>
  <c r="A342" i="1"/>
  <c r="B342" i="1" s="1"/>
  <c r="A341" i="1"/>
  <c r="A340" i="1"/>
  <c r="B340" i="1" s="1"/>
  <c r="A339" i="1"/>
  <c r="A338" i="1"/>
  <c r="A337" i="1"/>
  <c r="A336" i="1"/>
  <c r="A335" i="1"/>
  <c r="B335" i="1" s="1"/>
  <c r="A334" i="1"/>
  <c r="A333" i="1"/>
  <c r="B333" i="1" s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B318" i="1" s="1"/>
  <c r="A317" i="1"/>
  <c r="A316" i="1"/>
  <c r="A315" i="1"/>
  <c r="A314" i="1"/>
  <c r="A313" i="1"/>
  <c r="A312" i="1"/>
  <c r="A311" i="1"/>
  <c r="B311" i="1" s="1"/>
  <c r="A310" i="1"/>
  <c r="A309" i="1"/>
  <c r="A308" i="1"/>
  <c r="B308" i="1" s="1"/>
  <c r="A307" i="1"/>
  <c r="A306" i="1"/>
  <c r="A305" i="1"/>
  <c r="A304" i="1"/>
  <c r="B304" i="1" s="1"/>
  <c r="A303" i="1"/>
  <c r="A302" i="1"/>
  <c r="A301" i="1"/>
  <c r="A300" i="1"/>
  <c r="A299" i="1"/>
  <c r="A298" i="1"/>
  <c r="A297" i="1"/>
  <c r="B297" i="1" s="1"/>
  <c r="A296" i="1"/>
  <c r="A295" i="1"/>
  <c r="A294" i="1"/>
  <c r="A293" i="1"/>
  <c r="A292" i="1"/>
  <c r="A291" i="1"/>
  <c r="A290" i="1"/>
  <c r="B290" i="1" s="1"/>
  <c r="A289" i="1"/>
  <c r="A288" i="1"/>
  <c r="B288" i="1" s="1"/>
  <c r="A287" i="1"/>
  <c r="A286" i="1"/>
  <c r="A285" i="1"/>
  <c r="A284" i="1"/>
  <c r="A283" i="1"/>
  <c r="B283" i="1" s="1"/>
  <c r="A282" i="1"/>
  <c r="A281" i="1"/>
  <c r="A280" i="1"/>
  <c r="A279" i="1"/>
  <c r="A278" i="1"/>
  <c r="B278" i="1" s="1"/>
  <c r="A277" i="1"/>
  <c r="A276" i="1"/>
  <c r="B276" i="1" s="1"/>
  <c r="A275" i="1"/>
  <c r="A274" i="1"/>
  <c r="A273" i="1"/>
  <c r="A272" i="1"/>
  <c r="A271" i="1"/>
  <c r="A270" i="1"/>
  <c r="A269" i="1"/>
  <c r="B269" i="1" s="1"/>
  <c r="A268" i="1"/>
  <c r="B268" i="1" s="1"/>
  <c r="A267" i="1"/>
  <c r="A266" i="1"/>
  <c r="A265" i="1"/>
  <c r="A264" i="1"/>
  <c r="A263" i="1"/>
  <c r="A262" i="1"/>
  <c r="B262" i="1" s="1"/>
  <c r="A261" i="1"/>
  <c r="A260" i="1"/>
  <c r="A259" i="1"/>
  <c r="A258" i="1"/>
  <c r="B258" i="1" s="1"/>
  <c r="A257" i="1"/>
  <c r="A256" i="1"/>
  <c r="A255" i="1"/>
  <c r="B255" i="1" s="1"/>
  <c r="A254" i="1"/>
  <c r="A253" i="1"/>
  <c r="A252" i="1"/>
  <c r="A251" i="1"/>
  <c r="B251" i="1" s="1"/>
  <c r="A250" i="1"/>
  <c r="A249" i="1"/>
  <c r="A248" i="1"/>
  <c r="A247" i="1"/>
  <c r="A246" i="1"/>
  <c r="A245" i="1"/>
  <c r="A244" i="1"/>
  <c r="B244" i="1" s="1"/>
  <c r="A243" i="1"/>
  <c r="A242" i="1"/>
  <c r="A241" i="1"/>
  <c r="A240" i="1"/>
  <c r="A239" i="1"/>
  <c r="A238" i="1"/>
  <c r="B238" i="1" s="1"/>
  <c r="A237" i="1"/>
  <c r="B237" i="1" s="1"/>
  <c r="A236" i="1"/>
  <c r="A235" i="1"/>
  <c r="A234" i="1"/>
  <c r="C234" i="1" s="1"/>
  <c r="A233" i="1"/>
  <c r="A232" i="1"/>
  <c r="A231" i="1"/>
  <c r="B231" i="1" s="1"/>
  <c r="A230" i="1"/>
  <c r="B230" i="1" s="1"/>
  <c r="A229" i="1"/>
  <c r="A228" i="1"/>
  <c r="B228" i="1" s="1"/>
  <c r="A227" i="1"/>
  <c r="A226" i="1"/>
  <c r="A225" i="1"/>
  <c r="A224" i="1"/>
  <c r="A223" i="1"/>
  <c r="B223" i="1" s="1"/>
  <c r="A222" i="1"/>
  <c r="A221" i="1"/>
  <c r="B221" i="1" s="1"/>
  <c r="A220" i="1"/>
  <c r="B220" i="1" s="1"/>
  <c r="A219" i="1"/>
  <c r="A218" i="1"/>
  <c r="B218" i="1" s="1"/>
  <c r="A217" i="1"/>
  <c r="A216" i="1"/>
  <c r="B216" i="1" s="1"/>
  <c r="A215" i="1"/>
  <c r="A214" i="1"/>
  <c r="B214" i="1" s="1"/>
  <c r="A213" i="1"/>
  <c r="B213" i="1" s="1"/>
  <c r="A212" i="1"/>
  <c r="A211" i="1"/>
  <c r="B211" i="1" s="1"/>
  <c r="A210" i="1"/>
  <c r="A209" i="1"/>
  <c r="B209" i="1" s="1"/>
  <c r="A208" i="1"/>
  <c r="B208" i="1" s="1"/>
  <c r="A207" i="1"/>
  <c r="B207" i="1" s="1"/>
  <c r="A206" i="1"/>
  <c r="A205" i="1"/>
  <c r="A204" i="1"/>
  <c r="B204" i="1" s="1"/>
  <c r="A203" i="1"/>
  <c r="B203" i="1" s="1"/>
  <c r="A202" i="1"/>
  <c r="B202" i="1" s="1"/>
  <c r="A201" i="1"/>
  <c r="A200" i="1"/>
  <c r="B200" i="1" s="1"/>
  <c r="A199" i="1"/>
  <c r="B199" i="1" s="1"/>
  <c r="A198" i="1"/>
  <c r="B198" i="1" s="1"/>
  <c r="A197" i="1"/>
  <c r="B197" i="1" s="1"/>
  <c r="A196" i="1"/>
  <c r="A195" i="1"/>
  <c r="B195" i="1" s="1"/>
  <c r="A194" i="1"/>
  <c r="A193" i="1"/>
  <c r="B193" i="1" s="1"/>
  <c r="A192" i="1"/>
  <c r="A191" i="1"/>
  <c r="A190" i="1"/>
  <c r="B190" i="1" s="1"/>
  <c r="A189" i="1"/>
  <c r="A188" i="1"/>
  <c r="A187" i="1"/>
  <c r="B187" i="1" s="1"/>
  <c r="A186" i="1"/>
  <c r="B186" i="1" s="1"/>
  <c r="A185" i="1"/>
  <c r="B185" i="1" s="1"/>
  <c r="A184" i="1"/>
  <c r="A183" i="1"/>
  <c r="B183" i="1" s="1"/>
  <c r="A182" i="1"/>
  <c r="B182" i="1" s="1"/>
  <c r="A181" i="1"/>
  <c r="A180" i="1"/>
  <c r="A179" i="1"/>
  <c r="B179" i="1" s="1"/>
  <c r="A178" i="1"/>
  <c r="B178" i="1" s="1"/>
  <c r="A177" i="1"/>
  <c r="A176" i="1"/>
  <c r="B176" i="1" s="1"/>
  <c r="A175" i="1"/>
  <c r="B175" i="1" s="1"/>
  <c r="A174" i="1"/>
  <c r="B174" i="1" s="1"/>
  <c r="A173" i="1"/>
  <c r="B173" i="1" s="1"/>
  <c r="A172" i="1"/>
  <c r="B172" i="1" s="1"/>
  <c r="A171" i="1"/>
  <c r="B171" i="1" s="1"/>
  <c r="A170" i="1"/>
  <c r="B170" i="1" s="1"/>
  <c r="A169" i="1"/>
  <c r="B169" i="1" s="1"/>
  <c r="A168" i="1"/>
  <c r="A167" i="1"/>
  <c r="A166" i="1"/>
  <c r="A165" i="1"/>
  <c r="B165" i="1" s="1"/>
  <c r="A164" i="1"/>
  <c r="A163" i="1"/>
  <c r="A162" i="1"/>
  <c r="B162" i="1" s="1"/>
  <c r="A161" i="1"/>
  <c r="A160" i="1"/>
  <c r="A159" i="1"/>
  <c r="B159" i="1" s="1"/>
  <c r="A158" i="1"/>
  <c r="A157" i="1"/>
  <c r="B157" i="1" s="1"/>
  <c r="A156" i="1"/>
  <c r="B156" i="1" s="1"/>
  <c r="A155" i="1"/>
  <c r="B155" i="1" s="1"/>
  <c r="A154" i="1"/>
  <c r="A153" i="1"/>
  <c r="A152" i="1"/>
  <c r="B152" i="1" s="1"/>
  <c r="A151" i="1"/>
  <c r="B151" i="1" s="1"/>
  <c r="A150" i="1"/>
  <c r="A149" i="1"/>
  <c r="A148" i="1"/>
  <c r="B148" i="1" s="1"/>
  <c r="A147" i="1"/>
  <c r="A146" i="1"/>
  <c r="A145" i="1"/>
  <c r="A144" i="1"/>
  <c r="A143" i="1"/>
  <c r="A142" i="1"/>
  <c r="B142" i="1" s="1"/>
  <c r="A141" i="1"/>
  <c r="A140" i="1"/>
  <c r="A139" i="1"/>
  <c r="A138" i="1"/>
  <c r="A137" i="1"/>
  <c r="A136" i="1"/>
  <c r="B136" i="1" s="1"/>
  <c r="A135" i="1"/>
  <c r="B135" i="1" s="1"/>
  <c r="A134" i="1"/>
  <c r="B134" i="1" s="1"/>
  <c r="A133" i="1"/>
  <c r="A132" i="1"/>
  <c r="B132" i="1" s="1"/>
  <c r="A131" i="1"/>
  <c r="A130" i="1"/>
  <c r="A129" i="1"/>
  <c r="B129" i="1" s="1"/>
  <c r="A128" i="1"/>
  <c r="A127" i="1"/>
  <c r="B127" i="1" s="1"/>
  <c r="A126" i="1"/>
  <c r="A125" i="1"/>
  <c r="A124" i="1"/>
  <c r="A123" i="1"/>
  <c r="A122" i="1"/>
  <c r="A121" i="1"/>
  <c r="A120" i="1"/>
  <c r="A119" i="1"/>
  <c r="B119" i="1" s="1"/>
  <c r="A118" i="1"/>
  <c r="B118" i="1" s="1"/>
  <c r="A117" i="1"/>
  <c r="B117" i="1" s="1"/>
  <c r="A116" i="1"/>
  <c r="A115" i="1"/>
  <c r="A114" i="1"/>
  <c r="A113" i="1"/>
  <c r="B113" i="1" s="1"/>
  <c r="A112" i="1"/>
  <c r="A111" i="1"/>
  <c r="A110" i="1"/>
  <c r="B110" i="1" s="1"/>
  <c r="A109" i="1"/>
  <c r="B109" i="1" s="1"/>
  <c r="A108" i="1"/>
  <c r="B108" i="1" s="1"/>
  <c r="A107" i="1"/>
  <c r="A106" i="1"/>
  <c r="A105" i="1"/>
  <c r="A104" i="1"/>
  <c r="B104" i="1" s="1"/>
  <c r="A103" i="1"/>
  <c r="A102" i="1"/>
  <c r="A101" i="1"/>
  <c r="B101" i="1" s="1"/>
  <c r="A100" i="1"/>
  <c r="B100" i="1" s="1"/>
  <c r="A99" i="1"/>
  <c r="B99" i="1" s="1"/>
  <c r="A98" i="1"/>
  <c r="A97" i="1"/>
  <c r="A96" i="1"/>
  <c r="B96" i="1" s="1"/>
  <c r="A95" i="1"/>
  <c r="B95" i="1" s="1"/>
  <c r="A94" i="1"/>
  <c r="A93" i="1"/>
  <c r="A92" i="1"/>
  <c r="A91" i="1"/>
  <c r="B91" i="1" s="1"/>
  <c r="A90" i="1"/>
  <c r="B90" i="1" s="1"/>
  <c r="A89" i="1"/>
  <c r="A88" i="1"/>
  <c r="A87" i="1"/>
  <c r="B87" i="1" s="1"/>
  <c r="A86" i="1"/>
  <c r="A85" i="1"/>
  <c r="B85" i="1" s="1"/>
  <c r="A84" i="1"/>
  <c r="B84" i="1" s="1"/>
  <c r="A83" i="1"/>
  <c r="B83" i="1" s="1"/>
  <c r="A82" i="1"/>
  <c r="A81" i="1"/>
  <c r="A80" i="1"/>
  <c r="A79" i="1"/>
  <c r="B79" i="1" s="1"/>
  <c r="A78" i="1"/>
  <c r="B78" i="1" s="1"/>
  <c r="A77" i="1"/>
  <c r="B77" i="1" s="1"/>
  <c r="A76" i="1"/>
  <c r="A75" i="1"/>
  <c r="A74" i="1"/>
  <c r="B74" i="1" s="1"/>
  <c r="A73" i="1"/>
  <c r="B73" i="1" s="1"/>
  <c r="A72" i="1"/>
  <c r="B72" i="1" s="1"/>
  <c r="A71" i="1"/>
  <c r="B71" i="1" s="1"/>
  <c r="A70" i="1"/>
  <c r="A69" i="1"/>
  <c r="A68" i="1"/>
  <c r="A67" i="1"/>
  <c r="B67" i="1" s="1"/>
  <c r="A66" i="1"/>
  <c r="B66" i="1" s="1"/>
  <c r="A65" i="1"/>
  <c r="A64" i="1"/>
  <c r="B64" i="1" s="1"/>
  <c r="A63" i="1"/>
  <c r="B63" i="1" s="1"/>
  <c r="A62" i="1"/>
  <c r="A61" i="1"/>
  <c r="B61" i="1" s="1"/>
  <c r="A60" i="1"/>
  <c r="B60" i="1" s="1"/>
  <c r="A59" i="1"/>
  <c r="A58" i="1"/>
  <c r="A57" i="1"/>
  <c r="A56" i="1"/>
  <c r="B56" i="1" s="1"/>
  <c r="A55" i="1"/>
  <c r="A54" i="1"/>
  <c r="B54" i="1" s="1"/>
  <c r="A53" i="1"/>
  <c r="A52" i="1"/>
  <c r="B52" i="1" s="1"/>
  <c r="A51" i="1"/>
  <c r="A50" i="1"/>
  <c r="A49" i="1"/>
  <c r="A48" i="1"/>
  <c r="B48" i="1" s="1"/>
  <c r="A47" i="1"/>
  <c r="B47" i="1" s="1"/>
  <c r="A46" i="1"/>
  <c r="A45" i="1"/>
  <c r="A44" i="1"/>
  <c r="A43" i="1"/>
  <c r="B43" i="1" s="1"/>
  <c r="A42" i="1"/>
  <c r="B42" i="1" s="1"/>
  <c r="A41" i="1"/>
  <c r="A40" i="1"/>
  <c r="A39" i="1"/>
  <c r="B39" i="1" s="1"/>
  <c r="A38" i="1"/>
  <c r="A37" i="1"/>
  <c r="A36" i="1"/>
  <c r="A35" i="1"/>
  <c r="B35" i="1" s="1"/>
  <c r="A34" i="1"/>
  <c r="A33" i="1"/>
  <c r="A32" i="1"/>
  <c r="A31" i="1"/>
  <c r="B31" i="1" s="1"/>
  <c r="A30" i="1"/>
  <c r="A29" i="1"/>
  <c r="A28" i="1"/>
  <c r="A27" i="1"/>
  <c r="A26" i="1"/>
  <c r="A25" i="1"/>
  <c r="A24" i="1"/>
  <c r="A23" i="1"/>
  <c r="B23" i="1" s="1"/>
  <c r="A22" i="1"/>
  <c r="A21" i="1"/>
  <c r="B21" i="1" s="1"/>
  <c r="A20" i="1"/>
  <c r="A19" i="1"/>
  <c r="B19" i="1" s="1"/>
  <c r="A18" i="1"/>
  <c r="A17" i="1"/>
  <c r="A16" i="1"/>
  <c r="A15" i="1"/>
  <c r="A14" i="1"/>
  <c r="A13" i="1"/>
  <c r="A12" i="1"/>
  <c r="B12" i="1" s="1"/>
  <c r="A11" i="1"/>
  <c r="B11" i="1" s="1"/>
  <c r="D11" i="1" l="1"/>
  <c r="C60" i="1"/>
  <c r="C86" i="1"/>
  <c r="C29" i="1"/>
  <c r="C41" i="1"/>
  <c r="C91" i="1"/>
  <c r="C159" i="1"/>
  <c r="C339" i="1"/>
  <c r="C16" i="1"/>
  <c r="C55" i="1"/>
  <c r="C69" i="1"/>
  <c r="C80" i="1"/>
  <c r="C204" i="1"/>
  <c r="C214" i="1"/>
  <c r="C256" i="1"/>
  <c r="C70" i="1"/>
  <c r="C104" i="1"/>
  <c r="C172" i="1"/>
  <c r="C195" i="1"/>
  <c r="C132" i="1"/>
  <c r="C183" i="1"/>
  <c r="C228" i="1"/>
  <c r="C307" i="1"/>
  <c r="C357" i="1"/>
  <c r="C19" i="1"/>
  <c r="C31" i="1"/>
  <c r="C56" i="1"/>
  <c r="C206" i="1"/>
  <c r="C258" i="1"/>
  <c r="C43" i="1"/>
  <c r="C71" i="1"/>
  <c r="C119" i="1"/>
  <c r="C216" i="1"/>
  <c r="C343" i="1"/>
  <c r="C107" i="1"/>
  <c r="C164" i="1"/>
  <c r="C197" i="1"/>
  <c r="C259" i="1"/>
  <c r="C207" i="1"/>
  <c r="C230" i="1"/>
  <c r="C96" i="1"/>
  <c r="C109" i="1"/>
  <c r="C122" i="1"/>
  <c r="C175" i="1"/>
  <c r="C218" i="1"/>
  <c r="C247" i="1"/>
  <c r="C261" i="1"/>
  <c r="C21" i="1"/>
  <c r="C123" i="1"/>
  <c r="C165" i="1"/>
  <c r="C199" i="1"/>
  <c r="C208" i="1"/>
  <c r="C232" i="1"/>
  <c r="C62" i="1"/>
  <c r="C87" i="1"/>
  <c r="C155" i="1"/>
  <c r="C200" i="1"/>
  <c r="C209" i="1"/>
  <c r="C250" i="1"/>
  <c r="C315" i="1"/>
  <c r="C23" i="1"/>
  <c r="C37" i="1"/>
  <c r="C49" i="1"/>
  <c r="C74" i="1"/>
  <c r="C99" i="1"/>
  <c r="C126" i="1"/>
  <c r="C156" i="1"/>
  <c r="C221" i="1"/>
  <c r="C35" i="1"/>
  <c r="C73" i="1"/>
  <c r="C332" i="1"/>
  <c r="C47" i="1"/>
  <c r="C138" i="1"/>
  <c r="C176" i="1"/>
  <c r="C350" i="1"/>
  <c r="C11" i="1"/>
  <c r="E11" i="1" s="1"/>
  <c r="F11" i="1" s="1"/>
  <c r="D12" i="1" s="1"/>
  <c r="C76" i="1"/>
  <c r="C169" i="1"/>
  <c r="C64" i="1"/>
  <c r="C113" i="1"/>
  <c r="C127" i="1"/>
  <c r="C179" i="1"/>
  <c r="C237" i="1"/>
  <c r="C252" i="1"/>
  <c r="C318" i="1"/>
  <c r="C336" i="1"/>
  <c r="C367" i="1"/>
  <c r="C39" i="1"/>
  <c r="C90" i="1"/>
  <c r="C101" i="1"/>
  <c r="C114" i="1"/>
  <c r="C223" i="1"/>
  <c r="C27" i="1"/>
  <c r="C52" i="1"/>
  <c r="C77" i="1"/>
  <c r="C193" i="1"/>
  <c r="C203" i="1"/>
  <c r="C213" i="1"/>
  <c r="C238" i="1"/>
  <c r="C286" i="1"/>
  <c r="C53" i="1"/>
  <c r="C65" i="1"/>
  <c r="B65" i="1"/>
  <c r="B319" i="1"/>
  <c r="C44" i="1"/>
  <c r="B44" i="1"/>
  <c r="C133" i="1"/>
  <c r="B133" i="1"/>
  <c r="C320" i="1"/>
  <c r="B320" i="1"/>
  <c r="B45" i="1"/>
  <c r="C66" i="1"/>
  <c r="B241" i="1"/>
  <c r="C241" i="1"/>
  <c r="C161" i="1"/>
  <c r="C231" i="1"/>
  <c r="C143" i="1"/>
  <c r="C253" i="1"/>
  <c r="C25" i="1"/>
  <c r="C196" i="1"/>
  <c r="C351" i="1"/>
  <c r="B351" i="1"/>
  <c r="C33" i="1"/>
  <c r="C144" i="1"/>
  <c r="B210" i="1"/>
  <c r="B254" i="1"/>
  <c r="C254" i="1"/>
  <c r="B144" i="1"/>
  <c r="C210" i="1"/>
  <c r="C163" i="1"/>
  <c r="B226" i="1"/>
  <c r="B70" i="1"/>
  <c r="C75" i="1"/>
  <c r="C120" i="1"/>
  <c r="C184" i="1"/>
  <c r="C205" i="1"/>
  <c r="B92" i="1"/>
  <c r="B184" i="1"/>
  <c r="C79" i="1"/>
  <c r="B149" i="1"/>
  <c r="C116" i="1"/>
  <c r="B116" i="1"/>
  <c r="B167" i="1"/>
  <c r="B38" i="1"/>
  <c r="C38" i="1"/>
  <c r="B125" i="1"/>
  <c r="B168" i="1"/>
  <c r="B196" i="1"/>
  <c r="B301" i="1"/>
  <c r="C92" i="1"/>
  <c r="B115" i="1"/>
  <c r="C177" i="1"/>
  <c r="B248" i="1"/>
  <c r="C248" i="1"/>
  <c r="C331" i="1"/>
  <c r="B331" i="1"/>
  <c r="B270" i="1"/>
  <c r="B17" i="1"/>
  <c r="C17" i="1"/>
  <c r="B30" i="1"/>
  <c r="C30" i="1"/>
  <c r="C50" i="1"/>
  <c r="C167" i="1"/>
  <c r="C270" i="1"/>
  <c r="B50" i="1"/>
  <c r="B80" i="1"/>
  <c r="C125" i="1"/>
  <c r="C201" i="1"/>
  <c r="C45" i="1"/>
  <c r="C103" i="1"/>
  <c r="B103" i="1"/>
  <c r="B143" i="1"/>
  <c r="B253" i="1"/>
  <c r="B25" i="1"/>
  <c r="B161" i="1"/>
  <c r="C224" i="1"/>
  <c r="B300" i="1"/>
  <c r="C189" i="1"/>
  <c r="B232" i="1"/>
  <c r="B263" i="1"/>
  <c r="C154" i="1"/>
  <c r="B154" i="1"/>
  <c r="C263" i="1"/>
  <c r="C340" i="1"/>
  <c r="C20" i="1"/>
  <c r="C301" i="1"/>
  <c r="C26" i="1"/>
  <c r="B26" i="1"/>
  <c r="B163" i="1"/>
  <c r="C226" i="1"/>
  <c r="B205" i="1"/>
  <c r="B16" i="1"/>
  <c r="B29" i="1"/>
  <c r="B49" i="1"/>
  <c r="C115" i="1"/>
  <c r="B139" i="1"/>
  <c r="B177" i="1"/>
  <c r="B206" i="1"/>
  <c r="C149" i="1"/>
  <c r="C194" i="1"/>
  <c r="B194" i="1"/>
  <c r="B281" i="1"/>
  <c r="C281" i="1"/>
  <c r="B93" i="1"/>
  <c r="C93" i="1"/>
  <c r="C319" i="1"/>
  <c r="C24" i="1"/>
  <c r="B24" i="1"/>
  <c r="B261" i="1"/>
  <c r="B201" i="1"/>
  <c r="B59" i="1"/>
  <c r="C309" i="1"/>
  <c r="B309" i="1"/>
  <c r="C59" i="1"/>
  <c r="C102" i="1"/>
  <c r="B102" i="1"/>
  <c r="C173" i="1"/>
  <c r="C310" i="1"/>
  <c r="B310" i="1"/>
  <c r="C152" i="1"/>
  <c r="B189" i="1"/>
  <c r="C168" i="1"/>
  <c r="B224" i="1"/>
  <c r="C300" i="1"/>
  <c r="C12" i="1"/>
  <c r="B33" i="1"/>
  <c r="B20" i="1"/>
  <c r="B82" i="1"/>
  <c r="B245" i="1"/>
  <c r="C245" i="1"/>
  <c r="B40" i="1"/>
  <c r="C82" i="1"/>
  <c r="B97" i="1"/>
  <c r="C137" i="1"/>
  <c r="C289" i="1"/>
  <c r="B289" i="1"/>
  <c r="C40" i="1"/>
  <c r="C61" i="1"/>
  <c r="B75" i="1"/>
  <c r="C97" i="1"/>
  <c r="B120" i="1"/>
  <c r="B137" i="1"/>
  <c r="C354" i="1"/>
  <c r="B219" i="1"/>
  <c r="B247" i="1"/>
  <c r="B354" i="1"/>
  <c r="C219" i="1"/>
  <c r="B256" i="1"/>
  <c r="C54" i="1"/>
  <c r="B86" i="1"/>
  <c r="C139" i="1"/>
  <c r="C157" i="1"/>
  <c r="B88" i="1"/>
  <c r="C88" i="1"/>
  <c r="B105" i="1"/>
  <c r="B191" i="1"/>
  <c r="B227" i="1"/>
  <c r="B293" i="1"/>
  <c r="B325" i="1"/>
  <c r="C105" i="1"/>
  <c r="B123" i="1"/>
  <c r="B242" i="1"/>
  <c r="B274" i="1"/>
  <c r="C303" i="1"/>
  <c r="B303" i="1"/>
  <c r="B346" i="1"/>
  <c r="C140" i="1"/>
  <c r="B140" i="1"/>
  <c r="B158" i="1"/>
  <c r="C158" i="1"/>
  <c r="C180" i="1"/>
  <c r="C13" i="1"/>
  <c r="B153" i="1"/>
  <c r="B192" i="1"/>
  <c r="C192" i="1"/>
  <c r="B294" i="1"/>
  <c r="B326" i="1"/>
  <c r="C347" i="1"/>
  <c r="B28" i="1"/>
  <c r="C32" i="1"/>
  <c r="C42" i="1"/>
  <c r="C78" i="1"/>
  <c r="C106" i="1"/>
  <c r="B106" i="1"/>
  <c r="B112" i="1"/>
  <c r="C112" i="1"/>
  <c r="C135" i="1"/>
  <c r="C153" i="1"/>
  <c r="B215" i="1"/>
  <c r="B236" i="1"/>
  <c r="C267" i="1"/>
  <c r="C275" i="1"/>
  <c r="B275" i="1"/>
  <c r="C294" i="1"/>
  <c r="B347" i="1"/>
  <c r="C346" i="1"/>
  <c r="C215" i="1"/>
  <c r="B229" i="1"/>
  <c r="C229" i="1"/>
  <c r="C236" i="1"/>
  <c r="B243" i="1"/>
  <c r="C285" i="1"/>
  <c r="B285" i="1"/>
  <c r="C316" i="1"/>
  <c r="B316" i="1"/>
  <c r="C327" i="1"/>
  <c r="B327" i="1"/>
  <c r="C292" i="1"/>
  <c r="B292" i="1"/>
  <c r="B46" i="1"/>
  <c r="B111" i="1"/>
  <c r="C227" i="1"/>
  <c r="B257" i="1"/>
  <c r="C293" i="1"/>
  <c r="C325" i="1"/>
  <c r="B18" i="1"/>
  <c r="C36" i="1"/>
  <c r="C67" i="1"/>
  <c r="C257" i="1"/>
  <c r="C326" i="1"/>
  <c r="C18" i="1"/>
  <c r="B32" i="1"/>
  <c r="C57" i="1"/>
  <c r="C100" i="1"/>
  <c r="C14" i="1"/>
  <c r="B14" i="1"/>
  <c r="B37" i="1"/>
  <c r="B53" i="1"/>
  <c r="B107" i="1"/>
  <c r="B124" i="1"/>
  <c r="C148" i="1"/>
  <c r="C171" i="1"/>
  <c r="B181" i="1"/>
  <c r="C243" i="1"/>
  <c r="C191" i="1"/>
  <c r="C282" i="1"/>
  <c r="B282" i="1"/>
  <c r="C302" i="1"/>
  <c r="B302" i="1"/>
  <c r="C185" i="1"/>
  <c r="B235" i="1"/>
  <c r="C312" i="1"/>
  <c r="B312" i="1"/>
  <c r="B22" i="1"/>
  <c r="B36" i="1"/>
  <c r="C46" i="1"/>
  <c r="C111" i="1"/>
  <c r="B128" i="1"/>
  <c r="C128" i="1"/>
  <c r="C147" i="1"/>
  <c r="B164" i="1"/>
  <c r="B180" i="1"/>
  <c r="C235" i="1"/>
  <c r="B13" i="1"/>
  <c r="C22" i="1"/>
  <c r="B57" i="1"/>
  <c r="B147" i="1"/>
  <c r="C242" i="1"/>
  <c r="C274" i="1"/>
  <c r="B267" i="1"/>
  <c r="C28" i="1"/>
  <c r="C63" i="1"/>
  <c r="B58" i="1"/>
  <c r="C58" i="1"/>
  <c r="C84" i="1"/>
  <c r="C124" i="1"/>
  <c r="C129" i="1"/>
  <c r="C166" i="1"/>
  <c r="B166" i="1"/>
  <c r="C181" i="1"/>
  <c r="C187" i="1"/>
  <c r="B286" i="1"/>
  <c r="B307" i="1"/>
  <c r="C317" i="1"/>
  <c r="B317" i="1"/>
  <c r="B328" i="1"/>
  <c r="C328" i="1"/>
  <c r="B339" i="1"/>
  <c r="C121" i="1"/>
  <c r="B145" i="1"/>
  <c r="C150" i="1"/>
  <c r="B150" i="1"/>
  <c r="B212" i="1"/>
  <c r="C222" i="1"/>
  <c r="B233" i="1"/>
  <c r="C264" i="1"/>
  <c r="C279" i="1"/>
  <c r="C287" i="1"/>
  <c r="B15" i="1"/>
  <c r="C72" i="1"/>
  <c r="C89" i="1"/>
  <c r="C108" i="1"/>
  <c r="B131" i="1"/>
  <c r="C145" i="1"/>
  <c r="C151" i="1"/>
  <c r="C160" i="1"/>
  <c r="C212" i="1"/>
  <c r="B217" i="1"/>
  <c r="C233" i="1"/>
  <c r="B252" i="1"/>
  <c r="C296" i="1"/>
  <c r="B296" i="1"/>
  <c r="C323" i="1"/>
  <c r="B323" i="1"/>
  <c r="C333" i="1"/>
  <c r="C341" i="1"/>
  <c r="B341" i="1"/>
  <c r="C15" i="1"/>
  <c r="C94" i="1"/>
  <c r="B188" i="1"/>
  <c r="C217" i="1"/>
  <c r="B240" i="1"/>
  <c r="B246" i="1"/>
  <c r="B273" i="1"/>
  <c r="B280" i="1"/>
  <c r="B121" i="1"/>
  <c r="B264" i="1"/>
  <c r="B279" i="1"/>
  <c r="B287" i="1"/>
  <c r="C295" i="1"/>
  <c r="B295" i="1"/>
  <c r="B332" i="1"/>
  <c r="B98" i="1"/>
  <c r="C98" i="1"/>
  <c r="B68" i="1"/>
  <c r="B265" i="1"/>
  <c r="C265" i="1"/>
  <c r="C51" i="1"/>
  <c r="B51" i="1"/>
  <c r="C68" i="1"/>
  <c r="B81" i="1"/>
  <c r="C85" i="1"/>
  <c r="B94" i="1"/>
  <c r="C117" i="1"/>
  <c r="C136" i="1"/>
  <c r="B141" i="1"/>
  <c r="C188" i="1"/>
  <c r="C240" i="1"/>
  <c r="C246" i="1"/>
  <c r="C273" i="1"/>
  <c r="C280" i="1"/>
  <c r="C324" i="1"/>
  <c r="B324" i="1"/>
  <c r="B222" i="1"/>
  <c r="B367" i="1"/>
  <c r="C34" i="1"/>
  <c r="B34" i="1"/>
  <c r="B89" i="1"/>
  <c r="B160" i="1"/>
  <c r="C131" i="1"/>
  <c r="B27" i="1"/>
  <c r="C81" i="1"/>
  <c r="C141" i="1"/>
  <c r="C146" i="1"/>
  <c r="B146" i="1"/>
  <c r="B259" i="1"/>
  <c r="C334" i="1"/>
  <c r="B334" i="1"/>
  <c r="B249" i="1"/>
  <c r="B277" i="1"/>
  <c r="C305" i="1"/>
  <c r="C344" i="1"/>
  <c r="B344" i="1"/>
  <c r="B368" i="1"/>
  <c r="C142" i="1"/>
  <c r="C162" i="1"/>
  <c r="C170" i="1"/>
  <c r="C202" i="1"/>
  <c r="B234" i="1"/>
  <c r="C249" i="1"/>
  <c r="B260" i="1"/>
  <c r="B271" i="1"/>
  <c r="C277" i="1"/>
  <c r="B305" i="1"/>
  <c r="C313" i="1"/>
  <c r="B313" i="1"/>
  <c r="B321" i="1"/>
  <c r="C329" i="1"/>
  <c r="B360" i="1"/>
  <c r="C368" i="1"/>
  <c r="C190" i="1"/>
  <c r="C198" i="1"/>
  <c r="C220" i="1"/>
  <c r="B239" i="1"/>
  <c r="C260" i="1"/>
  <c r="B266" i="1"/>
  <c r="C271" i="1"/>
  <c r="B284" i="1"/>
  <c r="B298" i="1"/>
  <c r="C298" i="1"/>
  <c r="C321" i="1"/>
  <c r="C337" i="1"/>
  <c r="B337" i="1"/>
  <c r="C360" i="1"/>
  <c r="C251" i="1"/>
  <c r="C370" i="1"/>
  <c r="C363" i="1"/>
  <c r="C356" i="1"/>
  <c r="C349" i="1"/>
  <c r="C342" i="1"/>
  <c r="C335" i="1"/>
  <c r="C366" i="1"/>
  <c r="C359" i="1"/>
  <c r="C352" i="1"/>
  <c r="C345" i="1"/>
  <c r="C369" i="1"/>
  <c r="C362" i="1"/>
  <c r="C355" i="1"/>
  <c r="C348" i="1"/>
  <c r="B55" i="1"/>
  <c r="B62" i="1"/>
  <c r="B69" i="1"/>
  <c r="B76" i="1"/>
  <c r="C83" i="1"/>
  <c r="C110" i="1"/>
  <c r="C118" i="1"/>
  <c r="B122" i="1"/>
  <c r="C130" i="1"/>
  <c r="C174" i="1"/>
  <c r="C178" i="1"/>
  <c r="C182" i="1"/>
  <c r="C186" i="1"/>
  <c r="B225" i="1"/>
  <c r="C239" i="1"/>
  <c r="C244" i="1"/>
  <c r="C266" i="1"/>
  <c r="B272" i="1"/>
  <c r="C284" i="1"/>
  <c r="B291" i="1"/>
  <c r="C306" i="1"/>
  <c r="B306" i="1"/>
  <c r="B314" i="1"/>
  <c r="B353" i="1"/>
  <c r="C361" i="1"/>
  <c r="B114" i="1"/>
  <c r="B138" i="1"/>
  <c r="B41" i="1"/>
  <c r="C48" i="1"/>
  <c r="C95" i="1"/>
  <c r="B126" i="1"/>
  <c r="B130" i="1"/>
  <c r="C134" i="1"/>
  <c r="C211" i="1"/>
  <c r="C225" i="1"/>
  <c r="B250" i="1"/>
  <c r="C272" i="1"/>
  <c r="C291" i="1"/>
  <c r="C299" i="1"/>
  <c r="B299" i="1"/>
  <c r="C314" i="1"/>
  <c r="C322" i="1"/>
  <c r="C330" i="1"/>
  <c r="B330" i="1"/>
  <c r="B338" i="1"/>
  <c r="C338" i="1"/>
  <c r="C353" i="1"/>
  <c r="B361" i="1"/>
  <c r="C255" i="1"/>
  <c r="C262" i="1"/>
  <c r="C269" i="1"/>
  <c r="C276" i="1"/>
  <c r="C283" i="1"/>
  <c r="C290" i="1"/>
  <c r="C297" i="1"/>
  <c r="C304" i="1"/>
  <c r="C311" i="1"/>
  <c r="B315" i="1"/>
  <c r="B322" i="1"/>
  <c r="B329" i="1"/>
  <c r="B336" i="1"/>
  <c r="B343" i="1"/>
  <c r="B350" i="1"/>
  <c r="B357" i="1"/>
  <c r="B364" i="1"/>
  <c r="C308" i="1"/>
  <c r="C364" i="1"/>
  <c r="B365" i="1"/>
  <c r="C358" i="1"/>
  <c r="C365" i="1"/>
  <c r="C288" i="1"/>
  <c r="B355" i="1"/>
  <c r="B362" i="1"/>
  <c r="B369" i="1"/>
  <c r="C278" i="1"/>
  <c r="C268" i="1"/>
  <c r="E12" i="1" l="1"/>
  <c r="F12" i="1" s="1"/>
  <c r="D13" i="1" s="1"/>
  <c r="E13" i="1" s="1"/>
  <c r="F13" i="1" l="1"/>
  <c r="D14" i="1" s="1"/>
  <c r="E14" i="1" s="1"/>
  <c r="F14" i="1" s="1"/>
  <c r="D15" i="1" l="1"/>
  <c r="E15" i="1" s="1"/>
  <c r="F15" i="1" s="1"/>
  <c r="D16" i="1" l="1"/>
  <c r="E16" i="1" s="1"/>
  <c r="F16" i="1" s="1"/>
  <c r="D17" i="1" l="1"/>
  <c r="E17" i="1" s="1"/>
  <c r="F17" i="1" s="1"/>
  <c r="D18" i="1" l="1"/>
  <c r="E18" i="1" s="1"/>
  <c r="F18" i="1" s="1"/>
  <c r="D19" i="1" l="1"/>
  <c r="E19" i="1" s="1"/>
  <c r="F19" i="1" s="1"/>
  <c r="D20" i="1" l="1"/>
  <c r="E20" i="1" s="1"/>
  <c r="F20" i="1" s="1"/>
  <c r="D21" i="1" l="1"/>
  <c r="E21" i="1" s="1"/>
  <c r="F21" i="1" s="1"/>
  <c r="D22" i="1" l="1"/>
  <c r="E22" i="1" s="1"/>
  <c r="F22" i="1" s="1"/>
  <c r="D23" i="1" l="1"/>
  <c r="E23" i="1" s="1"/>
  <c r="F23" i="1" s="1"/>
  <c r="D24" i="1" l="1"/>
  <c r="E24" i="1" s="1"/>
  <c r="F24" i="1" s="1"/>
  <c r="D25" i="1" l="1"/>
  <c r="E25" i="1" s="1"/>
  <c r="F25" i="1" s="1"/>
  <c r="D26" i="1" l="1"/>
  <c r="E26" i="1" s="1"/>
  <c r="F26" i="1" s="1"/>
  <c r="D27" i="1" l="1"/>
  <c r="E27" i="1" s="1"/>
  <c r="F27" i="1" s="1"/>
  <c r="D28" i="1" l="1"/>
  <c r="E28" i="1" s="1"/>
  <c r="F28" i="1" s="1"/>
  <c r="D29" i="1" l="1"/>
  <c r="E29" i="1" s="1"/>
  <c r="F29" i="1" s="1"/>
  <c r="D30" i="1" l="1"/>
  <c r="E30" i="1" s="1"/>
  <c r="F30" i="1" s="1"/>
  <c r="D31" i="1" l="1"/>
  <c r="E31" i="1" s="1"/>
  <c r="F31" i="1" s="1"/>
  <c r="D32" i="1" l="1"/>
  <c r="E32" i="1" s="1"/>
  <c r="F32" i="1" s="1"/>
  <c r="D33" i="1" l="1"/>
  <c r="E33" i="1" s="1"/>
  <c r="F33" i="1" s="1"/>
  <c r="D34" i="1" l="1"/>
  <c r="E34" i="1" s="1"/>
  <c r="F34" i="1" s="1"/>
  <c r="D35" i="1" l="1"/>
  <c r="E35" i="1" s="1"/>
  <c r="F35" i="1" s="1"/>
  <c r="D36" i="1" l="1"/>
  <c r="E36" i="1" s="1"/>
  <c r="F36" i="1" s="1"/>
  <c r="D37" i="1" l="1"/>
  <c r="E37" i="1" s="1"/>
  <c r="F37" i="1" s="1"/>
  <c r="D38" i="1" l="1"/>
  <c r="E38" i="1" s="1"/>
  <c r="F38" i="1" s="1"/>
  <c r="D39" i="1" l="1"/>
  <c r="E39" i="1" s="1"/>
  <c r="F39" i="1" s="1"/>
  <c r="D40" i="1" l="1"/>
  <c r="E40" i="1" s="1"/>
  <c r="F40" i="1" s="1"/>
  <c r="D41" i="1" l="1"/>
  <c r="E41" i="1" s="1"/>
  <c r="F41" i="1" s="1"/>
  <c r="D42" i="1" l="1"/>
  <c r="E42" i="1" s="1"/>
  <c r="F42" i="1" s="1"/>
  <c r="D43" i="1" l="1"/>
  <c r="E43" i="1" s="1"/>
  <c r="F43" i="1" s="1"/>
  <c r="D44" i="1" l="1"/>
  <c r="E44" i="1" s="1"/>
  <c r="F44" i="1" s="1"/>
  <c r="D45" i="1" l="1"/>
  <c r="E45" i="1" s="1"/>
  <c r="F45" i="1" s="1"/>
  <c r="D46" i="1" l="1"/>
  <c r="E46" i="1" s="1"/>
  <c r="F46" i="1" s="1"/>
  <c r="D47" i="1" l="1"/>
  <c r="E47" i="1" s="1"/>
  <c r="F47" i="1" s="1"/>
  <c r="D48" i="1" l="1"/>
  <c r="E48" i="1" s="1"/>
  <c r="F48" i="1" s="1"/>
  <c r="D49" i="1" l="1"/>
  <c r="E49" i="1" s="1"/>
  <c r="F49" i="1" s="1"/>
  <c r="D50" i="1" l="1"/>
  <c r="E50" i="1" s="1"/>
  <c r="F50" i="1" s="1"/>
  <c r="D51" i="1" l="1"/>
  <c r="E51" i="1" s="1"/>
  <c r="F51" i="1" s="1"/>
  <c r="D52" i="1" l="1"/>
  <c r="E52" i="1" s="1"/>
  <c r="F52" i="1" s="1"/>
  <c r="D53" i="1" l="1"/>
  <c r="E53" i="1" s="1"/>
  <c r="F53" i="1" s="1"/>
  <c r="D54" i="1" l="1"/>
  <c r="E54" i="1" s="1"/>
  <c r="F54" i="1" s="1"/>
  <c r="D55" i="1" l="1"/>
  <c r="E55" i="1" s="1"/>
  <c r="F55" i="1" s="1"/>
  <c r="D56" i="1" l="1"/>
  <c r="E56" i="1" s="1"/>
  <c r="F56" i="1" s="1"/>
  <c r="D57" i="1" l="1"/>
  <c r="E57" i="1" s="1"/>
  <c r="F57" i="1" s="1"/>
  <c r="D58" i="1" l="1"/>
  <c r="E58" i="1" s="1"/>
  <c r="F58" i="1" s="1"/>
  <c r="D59" i="1" l="1"/>
  <c r="E59" i="1" s="1"/>
  <c r="F59" i="1" s="1"/>
  <c r="D60" i="1" l="1"/>
  <c r="E60" i="1" s="1"/>
  <c r="F60" i="1" s="1"/>
  <c r="D61" i="1" l="1"/>
  <c r="E61" i="1" s="1"/>
  <c r="F61" i="1" s="1"/>
  <c r="D62" i="1" l="1"/>
  <c r="E62" i="1" s="1"/>
  <c r="F62" i="1" s="1"/>
  <c r="D63" i="1" l="1"/>
  <c r="E63" i="1" s="1"/>
  <c r="F63" i="1" s="1"/>
  <c r="D64" i="1" l="1"/>
  <c r="E64" i="1" s="1"/>
  <c r="F64" i="1" s="1"/>
  <c r="D65" i="1" l="1"/>
  <c r="E65" i="1" s="1"/>
  <c r="F65" i="1" s="1"/>
  <c r="D66" i="1" l="1"/>
  <c r="E66" i="1" s="1"/>
  <c r="F66" i="1" s="1"/>
  <c r="D67" i="1" l="1"/>
  <c r="E67" i="1" s="1"/>
  <c r="F67" i="1" s="1"/>
  <c r="D68" i="1" l="1"/>
  <c r="E68" i="1" s="1"/>
  <c r="F68" i="1" s="1"/>
  <c r="D69" i="1" l="1"/>
  <c r="E69" i="1" s="1"/>
  <c r="F69" i="1" s="1"/>
  <c r="D70" i="1" l="1"/>
  <c r="E70" i="1" s="1"/>
  <c r="F70" i="1" s="1"/>
  <c r="D71" i="1" l="1"/>
  <c r="E71" i="1" s="1"/>
  <c r="F71" i="1" s="1"/>
  <c r="D72" i="1" l="1"/>
  <c r="E72" i="1" s="1"/>
  <c r="F72" i="1" s="1"/>
  <c r="D73" i="1" l="1"/>
  <c r="E73" i="1" s="1"/>
  <c r="F73" i="1" s="1"/>
  <c r="D74" i="1" l="1"/>
  <c r="E74" i="1" s="1"/>
  <c r="F74" i="1" s="1"/>
  <c r="D75" i="1" l="1"/>
  <c r="E75" i="1" s="1"/>
  <c r="F75" i="1" s="1"/>
  <c r="D76" i="1" l="1"/>
  <c r="E76" i="1" s="1"/>
  <c r="F76" i="1" s="1"/>
  <c r="D77" i="1" l="1"/>
  <c r="E77" i="1" s="1"/>
  <c r="F77" i="1" s="1"/>
  <c r="D78" i="1" l="1"/>
  <c r="E78" i="1" s="1"/>
  <c r="F78" i="1" s="1"/>
  <c r="D79" i="1" l="1"/>
  <c r="E79" i="1" s="1"/>
  <c r="F79" i="1" s="1"/>
  <c r="D80" i="1" l="1"/>
  <c r="E80" i="1" s="1"/>
  <c r="F80" i="1"/>
  <c r="D81" i="1" l="1"/>
  <c r="E81" i="1" s="1"/>
  <c r="F81" i="1" s="1"/>
  <c r="D82" i="1" l="1"/>
  <c r="E82" i="1" s="1"/>
  <c r="F82" i="1" s="1"/>
  <c r="D83" i="1" l="1"/>
  <c r="E83" i="1" s="1"/>
  <c r="F83" i="1" s="1"/>
  <c r="D84" i="1" l="1"/>
  <c r="E84" i="1" s="1"/>
  <c r="F84" i="1" s="1"/>
  <c r="D85" i="1" l="1"/>
  <c r="E85" i="1" s="1"/>
  <c r="F85" i="1" s="1"/>
  <c r="D86" i="1" l="1"/>
  <c r="E86" i="1" s="1"/>
  <c r="F86" i="1" s="1"/>
  <c r="D87" i="1" l="1"/>
  <c r="E87" i="1" s="1"/>
  <c r="F87" i="1" s="1"/>
  <c r="D88" i="1" l="1"/>
  <c r="E88" i="1" s="1"/>
  <c r="F88" i="1" s="1"/>
  <c r="D89" i="1" l="1"/>
  <c r="E89" i="1" s="1"/>
  <c r="F89" i="1" s="1"/>
  <c r="D90" i="1" l="1"/>
  <c r="E90" i="1" s="1"/>
  <c r="F90" i="1" s="1"/>
  <c r="D91" i="1" l="1"/>
  <c r="E91" i="1" s="1"/>
  <c r="F91" i="1" s="1"/>
  <c r="D92" i="1" l="1"/>
  <c r="E92" i="1" s="1"/>
  <c r="F92" i="1" s="1"/>
  <c r="D93" i="1" l="1"/>
  <c r="E93" i="1" s="1"/>
  <c r="F93" i="1" s="1"/>
  <c r="D94" i="1" l="1"/>
  <c r="E94" i="1" s="1"/>
  <c r="F94" i="1" s="1"/>
  <c r="D95" i="1" l="1"/>
  <c r="E95" i="1" s="1"/>
  <c r="F95" i="1" s="1"/>
  <c r="D96" i="1" l="1"/>
  <c r="E96" i="1" s="1"/>
  <c r="F96" i="1" s="1"/>
  <c r="D97" i="1" l="1"/>
  <c r="E97" i="1" s="1"/>
  <c r="F97" i="1" s="1"/>
  <c r="D98" i="1" l="1"/>
  <c r="E98" i="1" s="1"/>
  <c r="F98" i="1" s="1"/>
  <c r="D99" i="1" l="1"/>
  <c r="E99" i="1" s="1"/>
  <c r="F99" i="1" s="1"/>
  <c r="D100" i="1" l="1"/>
  <c r="E100" i="1" s="1"/>
  <c r="F100" i="1" s="1"/>
  <c r="D101" i="1" l="1"/>
  <c r="E101" i="1" s="1"/>
  <c r="F101" i="1" s="1"/>
  <c r="D102" i="1" l="1"/>
  <c r="E102" i="1" s="1"/>
  <c r="F102" i="1"/>
  <c r="D103" i="1" l="1"/>
  <c r="E103" i="1" s="1"/>
  <c r="F103" i="1" s="1"/>
  <c r="D104" i="1" l="1"/>
  <c r="E104" i="1" s="1"/>
  <c r="F104" i="1" s="1"/>
  <c r="D105" i="1" l="1"/>
  <c r="E105" i="1" s="1"/>
  <c r="F105" i="1" s="1"/>
  <c r="D106" i="1" l="1"/>
  <c r="E106" i="1" s="1"/>
  <c r="F106" i="1" s="1"/>
  <c r="D107" i="1" l="1"/>
  <c r="E107" i="1" s="1"/>
  <c r="F107" i="1" s="1"/>
  <c r="D108" i="1" l="1"/>
  <c r="E108" i="1" s="1"/>
  <c r="F108" i="1" s="1"/>
  <c r="D109" i="1" l="1"/>
  <c r="E109" i="1" s="1"/>
  <c r="F109" i="1" s="1"/>
  <c r="D110" i="1" l="1"/>
  <c r="E110" i="1" s="1"/>
  <c r="F110" i="1" s="1"/>
  <c r="D111" i="1" l="1"/>
  <c r="E111" i="1" s="1"/>
  <c r="F111" i="1" s="1"/>
  <c r="D112" i="1" l="1"/>
  <c r="E112" i="1" s="1"/>
  <c r="F112" i="1" s="1"/>
  <c r="D113" i="1" l="1"/>
  <c r="E113" i="1" s="1"/>
  <c r="F113" i="1" s="1"/>
  <c r="D114" i="1" l="1"/>
  <c r="E114" i="1" s="1"/>
  <c r="F114" i="1" s="1"/>
  <c r="D115" i="1" l="1"/>
  <c r="E115" i="1" s="1"/>
  <c r="F115" i="1" s="1"/>
  <c r="D116" i="1" l="1"/>
  <c r="E116" i="1" s="1"/>
  <c r="F116" i="1" s="1"/>
  <c r="D117" i="1" l="1"/>
  <c r="E117" i="1" s="1"/>
  <c r="F117" i="1" s="1"/>
  <c r="D118" i="1" l="1"/>
  <c r="E118" i="1" s="1"/>
  <c r="F118" i="1" s="1"/>
  <c r="D119" i="1" l="1"/>
  <c r="E119" i="1" s="1"/>
  <c r="F119" i="1" s="1"/>
  <c r="D120" i="1" l="1"/>
  <c r="E120" i="1" s="1"/>
  <c r="F120" i="1" s="1"/>
  <c r="D121" i="1" l="1"/>
  <c r="E121" i="1" s="1"/>
  <c r="F121" i="1" s="1"/>
  <c r="D122" i="1" l="1"/>
  <c r="E122" i="1" s="1"/>
  <c r="F122" i="1" s="1"/>
  <c r="D123" i="1" l="1"/>
  <c r="E123" i="1" s="1"/>
  <c r="F123" i="1" s="1"/>
  <c r="D124" i="1" l="1"/>
  <c r="E124" i="1" s="1"/>
  <c r="F124" i="1" s="1"/>
  <c r="D125" i="1" l="1"/>
  <c r="E125" i="1" s="1"/>
  <c r="F125" i="1" s="1"/>
  <c r="D126" i="1" l="1"/>
  <c r="E126" i="1" s="1"/>
  <c r="F126" i="1" s="1"/>
  <c r="D127" i="1" l="1"/>
  <c r="E127" i="1" s="1"/>
  <c r="F127" i="1" s="1"/>
  <c r="D128" i="1" l="1"/>
  <c r="E128" i="1" s="1"/>
  <c r="F128" i="1" s="1"/>
  <c r="D129" i="1" l="1"/>
  <c r="E129" i="1" s="1"/>
  <c r="F129" i="1" s="1"/>
  <c r="D130" i="1" l="1"/>
  <c r="E130" i="1" s="1"/>
  <c r="F130" i="1" s="1"/>
  <c r="D131" i="1" l="1"/>
  <c r="E131" i="1" s="1"/>
  <c r="F131" i="1"/>
  <c r="D132" i="1" l="1"/>
  <c r="E132" i="1" s="1"/>
  <c r="F132" i="1" s="1"/>
  <c r="D133" i="1" l="1"/>
  <c r="E133" i="1" s="1"/>
  <c r="F133" i="1" s="1"/>
  <c r="D134" i="1" l="1"/>
  <c r="E134" i="1" s="1"/>
  <c r="F134" i="1" s="1"/>
  <c r="D135" i="1" l="1"/>
  <c r="E135" i="1" s="1"/>
  <c r="F135" i="1" s="1"/>
  <c r="D136" i="1" l="1"/>
  <c r="E136" i="1" s="1"/>
  <c r="F136" i="1" s="1"/>
  <c r="D137" i="1" l="1"/>
  <c r="E137" i="1" s="1"/>
  <c r="F137" i="1" s="1"/>
  <c r="D138" i="1" l="1"/>
  <c r="E138" i="1" s="1"/>
  <c r="F138" i="1" s="1"/>
  <c r="D139" i="1" l="1"/>
  <c r="E139" i="1" s="1"/>
  <c r="F139" i="1" s="1"/>
  <c r="D140" i="1" l="1"/>
  <c r="E140" i="1" s="1"/>
  <c r="F140" i="1" s="1"/>
  <c r="D141" i="1" l="1"/>
  <c r="E141" i="1" s="1"/>
  <c r="F141" i="1" s="1"/>
  <c r="D142" i="1" l="1"/>
  <c r="E142" i="1" s="1"/>
  <c r="F142" i="1" s="1"/>
  <c r="D143" i="1" l="1"/>
  <c r="E143" i="1" s="1"/>
  <c r="F143" i="1"/>
  <c r="D144" i="1" l="1"/>
  <c r="E144" i="1" s="1"/>
  <c r="F144" i="1" s="1"/>
  <c r="D145" i="1" l="1"/>
  <c r="E145" i="1" s="1"/>
  <c r="F145" i="1" s="1"/>
  <c r="D146" i="1" l="1"/>
  <c r="E146" i="1" s="1"/>
  <c r="F146" i="1" s="1"/>
  <c r="D147" i="1" l="1"/>
  <c r="E147" i="1" s="1"/>
  <c r="F147" i="1" s="1"/>
  <c r="D148" i="1" l="1"/>
  <c r="E148" i="1" s="1"/>
  <c r="F148" i="1" s="1"/>
  <c r="D149" i="1" l="1"/>
  <c r="E149" i="1" s="1"/>
  <c r="F149" i="1" s="1"/>
  <c r="D150" i="1" l="1"/>
  <c r="E150" i="1" s="1"/>
  <c r="F150" i="1" s="1"/>
  <c r="D151" i="1" l="1"/>
  <c r="E151" i="1" s="1"/>
  <c r="F151" i="1"/>
  <c r="D152" i="1" l="1"/>
  <c r="E152" i="1" s="1"/>
  <c r="F152" i="1" s="1"/>
  <c r="D153" i="1" l="1"/>
  <c r="E153" i="1" s="1"/>
  <c r="F153" i="1" s="1"/>
  <c r="D154" i="1" l="1"/>
  <c r="E154" i="1" s="1"/>
  <c r="F154" i="1" s="1"/>
  <c r="D155" i="1" l="1"/>
  <c r="E155" i="1" s="1"/>
  <c r="F155" i="1" s="1"/>
  <c r="D156" i="1" l="1"/>
  <c r="E156" i="1" s="1"/>
  <c r="F156" i="1" s="1"/>
  <c r="D157" i="1" l="1"/>
  <c r="E157" i="1" s="1"/>
  <c r="F157" i="1" s="1"/>
  <c r="D158" i="1" l="1"/>
  <c r="E158" i="1" s="1"/>
  <c r="F158" i="1" s="1"/>
  <c r="D159" i="1" l="1"/>
  <c r="E159" i="1" s="1"/>
  <c r="F159" i="1"/>
  <c r="D160" i="1" l="1"/>
  <c r="E160" i="1" s="1"/>
  <c r="F160" i="1" s="1"/>
  <c r="D161" i="1" l="1"/>
  <c r="E161" i="1" s="1"/>
  <c r="F161" i="1" s="1"/>
  <c r="D162" i="1" l="1"/>
  <c r="E162" i="1" s="1"/>
  <c r="F162" i="1" s="1"/>
  <c r="D163" i="1" l="1"/>
  <c r="E163" i="1" s="1"/>
  <c r="F163" i="1" s="1"/>
  <c r="D164" i="1" l="1"/>
  <c r="E164" i="1" s="1"/>
  <c r="F164" i="1" s="1"/>
  <c r="D165" i="1" l="1"/>
  <c r="E165" i="1" s="1"/>
  <c r="F165" i="1" s="1"/>
  <c r="D166" i="1" l="1"/>
  <c r="E166" i="1" s="1"/>
  <c r="F166" i="1" s="1"/>
  <c r="D167" i="1" l="1"/>
  <c r="E167" i="1" s="1"/>
  <c r="F167" i="1" s="1"/>
  <c r="D168" i="1" l="1"/>
  <c r="E168" i="1" s="1"/>
  <c r="F168" i="1" s="1"/>
  <c r="D169" i="1" l="1"/>
  <c r="E169" i="1" s="1"/>
  <c r="F169" i="1" s="1"/>
  <c r="D170" i="1" l="1"/>
  <c r="E170" i="1" s="1"/>
  <c r="F170" i="1" s="1"/>
  <c r="D171" i="1" l="1"/>
  <c r="E171" i="1" s="1"/>
  <c r="F171" i="1" s="1"/>
  <c r="D172" i="1" l="1"/>
  <c r="E172" i="1" s="1"/>
  <c r="F172" i="1" s="1"/>
  <c r="D173" i="1" l="1"/>
  <c r="E173" i="1" s="1"/>
  <c r="F173" i="1" s="1"/>
  <c r="D174" i="1" l="1"/>
  <c r="E174" i="1" s="1"/>
  <c r="F174" i="1" s="1"/>
  <c r="D175" i="1" l="1"/>
  <c r="E175" i="1" s="1"/>
  <c r="F175" i="1" s="1"/>
  <c r="D176" i="1" l="1"/>
  <c r="E176" i="1" s="1"/>
  <c r="F176" i="1" s="1"/>
  <c r="D177" i="1" l="1"/>
  <c r="E177" i="1" s="1"/>
  <c r="F177" i="1" s="1"/>
  <c r="D178" i="1" l="1"/>
  <c r="E178" i="1" s="1"/>
  <c r="F178" i="1" s="1"/>
  <c r="D179" i="1" l="1"/>
  <c r="E179" i="1" s="1"/>
  <c r="F179" i="1" s="1"/>
  <c r="D180" i="1" l="1"/>
  <c r="E180" i="1" s="1"/>
  <c r="F180" i="1" s="1"/>
  <c r="D181" i="1" l="1"/>
  <c r="E181" i="1" s="1"/>
  <c r="F181" i="1" s="1"/>
  <c r="D182" i="1" l="1"/>
  <c r="E182" i="1" s="1"/>
  <c r="F182" i="1" s="1"/>
  <c r="D183" i="1" l="1"/>
  <c r="E183" i="1" s="1"/>
  <c r="F183" i="1" s="1"/>
  <c r="D184" i="1" l="1"/>
  <c r="E184" i="1" s="1"/>
  <c r="F184" i="1" s="1"/>
  <c r="D185" i="1" l="1"/>
  <c r="E185" i="1" s="1"/>
  <c r="F185" i="1" s="1"/>
  <c r="D186" i="1" l="1"/>
  <c r="E186" i="1" s="1"/>
  <c r="F186" i="1" s="1"/>
  <c r="D187" i="1" l="1"/>
  <c r="E187" i="1" s="1"/>
  <c r="F187" i="1"/>
  <c r="D188" i="1" l="1"/>
  <c r="E188" i="1" s="1"/>
  <c r="F188" i="1" s="1"/>
  <c r="D189" i="1" l="1"/>
  <c r="E189" i="1" s="1"/>
  <c r="F189" i="1" s="1"/>
  <c r="D190" i="1" l="1"/>
  <c r="E190" i="1" s="1"/>
  <c r="F190" i="1" s="1"/>
  <c r="D191" i="1" l="1"/>
  <c r="E191" i="1" s="1"/>
  <c r="F191" i="1" s="1"/>
  <c r="D192" i="1" l="1"/>
  <c r="E192" i="1" s="1"/>
  <c r="F192" i="1" s="1"/>
  <c r="D193" i="1" l="1"/>
  <c r="E193" i="1" s="1"/>
  <c r="F193" i="1" s="1"/>
  <c r="D194" i="1" l="1"/>
  <c r="E194" i="1" s="1"/>
  <c r="F194" i="1" s="1"/>
  <c r="D195" i="1" l="1"/>
  <c r="E195" i="1" s="1"/>
  <c r="F195" i="1" s="1"/>
  <c r="D196" i="1" l="1"/>
  <c r="E196" i="1" s="1"/>
  <c r="F196" i="1" s="1"/>
  <c r="D197" i="1" l="1"/>
  <c r="E197" i="1" s="1"/>
  <c r="F197" i="1" s="1"/>
  <c r="D198" i="1" l="1"/>
  <c r="E198" i="1" s="1"/>
  <c r="F198" i="1" s="1"/>
  <c r="D199" i="1" l="1"/>
  <c r="E199" i="1" s="1"/>
  <c r="F199" i="1" s="1"/>
  <c r="D200" i="1" l="1"/>
  <c r="E200" i="1" s="1"/>
  <c r="F200" i="1" s="1"/>
  <c r="D201" i="1" l="1"/>
  <c r="E201" i="1" s="1"/>
  <c r="F201" i="1" s="1"/>
  <c r="D202" i="1" l="1"/>
  <c r="E202" i="1" s="1"/>
  <c r="F202" i="1" s="1"/>
  <c r="D203" i="1" l="1"/>
  <c r="E203" i="1" s="1"/>
  <c r="F203" i="1" s="1"/>
  <c r="D204" i="1" l="1"/>
  <c r="E204" i="1" s="1"/>
  <c r="F204" i="1"/>
  <c r="D205" i="1" l="1"/>
  <c r="E205" i="1" s="1"/>
  <c r="F205" i="1" s="1"/>
  <c r="D206" i="1" l="1"/>
  <c r="E206" i="1" s="1"/>
  <c r="F206" i="1" s="1"/>
  <c r="D207" i="1" l="1"/>
  <c r="E207" i="1" s="1"/>
  <c r="F207" i="1" s="1"/>
  <c r="D208" i="1" l="1"/>
  <c r="E208" i="1" s="1"/>
  <c r="F208" i="1" s="1"/>
  <c r="D209" i="1" l="1"/>
  <c r="E209" i="1" s="1"/>
  <c r="F209" i="1" s="1"/>
  <c r="D210" i="1" l="1"/>
  <c r="E210" i="1" s="1"/>
  <c r="F210" i="1" s="1"/>
  <c r="D211" i="1" l="1"/>
  <c r="E211" i="1" s="1"/>
  <c r="F211" i="1" s="1"/>
  <c r="D212" i="1" l="1"/>
  <c r="E212" i="1" s="1"/>
  <c r="F212" i="1" s="1"/>
  <c r="D213" i="1" l="1"/>
  <c r="E213" i="1" s="1"/>
  <c r="F213" i="1" s="1"/>
  <c r="D214" i="1" l="1"/>
  <c r="E214" i="1" s="1"/>
  <c r="F214" i="1"/>
  <c r="D215" i="1" l="1"/>
  <c r="E215" i="1" s="1"/>
  <c r="F215" i="1" s="1"/>
  <c r="D216" i="1" l="1"/>
  <c r="E216" i="1" s="1"/>
  <c r="F216" i="1" s="1"/>
  <c r="D217" i="1" l="1"/>
  <c r="E217" i="1" s="1"/>
  <c r="F217" i="1" s="1"/>
  <c r="D218" i="1" l="1"/>
  <c r="E218" i="1" s="1"/>
  <c r="F218" i="1" s="1"/>
  <c r="D219" i="1" l="1"/>
  <c r="E219" i="1" s="1"/>
  <c r="F219" i="1" s="1"/>
  <c r="D220" i="1" l="1"/>
  <c r="E220" i="1" s="1"/>
  <c r="F220" i="1" s="1"/>
  <c r="D221" i="1" l="1"/>
  <c r="E221" i="1" s="1"/>
  <c r="F221" i="1" s="1"/>
  <c r="D222" i="1" l="1"/>
  <c r="E222" i="1" s="1"/>
  <c r="F222" i="1" s="1"/>
  <c r="D223" i="1" l="1"/>
  <c r="E223" i="1" s="1"/>
  <c r="F223" i="1" s="1"/>
  <c r="D224" i="1" l="1"/>
  <c r="E224" i="1" s="1"/>
  <c r="F224" i="1"/>
  <c r="D225" i="1" l="1"/>
  <c r="E225" i="1" s="1"/>
  <c r="F225" i="1"/>
  <c r="D226" i="1" l="1"/>
  <c r="E226" i="1" s="1"/>
  <c r="F226" i="1" s="1"/>
  <c r="D227" i="1" l="1"/>
  <c r="E227" i="1" s="1"/>
  <c r="F227" i="1" s="1"/>
  <c r="D228" i="1" l="1"/>
  <c r="E228" i="1" s="1"/>
  <c r="F228" i="1" s="1"/>
  <c r="D229" i="1" l="1"/>
  <c r="E229" i="1" s="1"/>
  <c r="F229" i="1" s="1"/>
  <c r="D230" i="1" l="1"/>
  <c r="E230" i="1" s="1"/>
  <c r="F230" i="1" s="1"/>
  <c r="D231" i="1" l="1"/>
  <c r="E231" i="1" s="1"/>
  <c r="F231" i="1" s="1"/>
  <c r="D232" i="1" l="1"/>
  <c r="E232" i="1" s="1"/>
  <c r="F232" i="1" s="1"/>
  <c r="D233" i="1" l="1"/>
  <c r="E233" i="1" s="1"/>
  <c r="F233" i="1" s="1"/>
  <c r="D234" i="1" l="1"/>
  <c r="E234" i="1" s="1"/>
  <c r="F234" i="1"/>
  <c r="D235" i="1" l="1"/>
  <c r="E235" i="1" s="1"/>
  <c r="F235" i="1" s="1"/>
  <c r="D236" i="1" l="1"/>
  <c r="E236" i="1" s="1"/>
  <c r="F236" i="1" s="1"/>
  <c r="D237" i="1" l="1"/>
  <c r="E237" i="1" s="1"/>
  <c r="F237" i="1" s="1"/>
  <c r="D238" i="1" l="1"/>
  <c r="E238" i="1" s="1"/>
  <c r="F238" i="1" s="1"/>
  <c r="D239" i="1" l="1"/>
  <c r="E239" i="1" s="1"/>
  <c r="F239" i="1" s="1"/>
  <c r="D240" i="1" l="1"/>
  <c r="E240" i="1" s="1"/>
  <c r="F240" i="1" s="1"/>
  <c r="D241" i="1" l="1"/>
  <c r="E241" i="1" s="1"/>
  <c r="F241" i="1" s="1"/>
  <c r="D242" i="1" l="1"/>
  <c r="E242" i="1" s="1"/>
  <c r="F242" i="1" s="1"/>
  <c r="D243" i="1" l="1"/>
  <c r="E243" i="1" s="1"/>
  <c r="F243" i="1"/>
  <c r="D244" i="1" l="1"/>
  <c r="E244" i="1" s="1"/>
  <c r="F244" i="1" s="1"/>
  <c r="D245" i="1" l="1"/>
  <c r="E245" i="1" s="1"/>
  <c r="F245" i="1" s="1"/>
  <c r="D246" i="1" l="1"/>
  <c r="E246" i="1" s="1"/>
  <c r="F246" i="1" s="1"/>
  <c r="D247" i="1" l="1"/>
  <c r="E247" i="1" s="1"/>
  <c r="F247" i="1" s="1"/>
  <c r="D248" i="1" l="1"/>
  <c r="E248" i="1" s="1"/>
  <c r="F248" i="1" s="1"/>
  <c r="D249" i="1" l="1"/>
  <c r="E249" i="1" s="1"/>
  <c r="F249" i="1" s="1"/>
  <c r="D250" i="1" l="1"/>
  <c r="E250" i="1" s="1"/>
  <c r="F250" i="1" s="1"/>
  <c r="D251" i="1" l="1"/>
  <c r="E251" i="1" s="1"/>
  <c r="F251" i="1" s="1"/>
  <c r="D252" i="1" l="1"/>
  <c r="E252" i="1" s="1"/>
  <c r="F252" i="1" s="1"/>
  <c r="D253" i="1" l="1"/>
  <c r="E253" i="1" s="1"/>
  <c r="F253" i="1" s="1"/>
  <c r="D254" i="1" l="1"/>
  <c r="E254" i="1" s="1"/>
  <c r="F254" i="1" s="1"/>
  <c r="D255" i="1" l="1"/>
  <c r="E255" i="1" s="1"/>
  <c r="F255" i="1"/>
  <c r="D256" i="1" l="1"/>
  <c r="E256" i="1" s="1"/>
  <c r="F256" i="1" s="1"/>
  <c r="D257" i="1" l="1"/>
  <c r="E257" i="1" s="1"/>
  <c r="F257" i="1" s="1"/>
  <c r="D258" i="1" l="1"/>
  <c r="E258" i="1" s="1"/>
  <c r="F258" i="1" s="1"/>
  <c r="D259" i="1" l="1"/>
  <c r="E259" i="1" s="1"/>
  <c r="F259" i="1" s="1"/>
  <c r="D260" i="1" l="1"/>
  <c r="E260" i="1" s="1"/>
  <c r="F260" i="1" s="1"/>
  <c r="D261" i="1" l="1"/>
  <c r="E261" i="1" s="1"/>
  <c r="F261" i="1" s="1"/>
  <c r="D262" i="1" l="1"/>
  <c r="E262" i="1" s="1"/>
  <c r="F262" i="1" s="1"/>
  <c r="D263" i="1" l="1"/>
  <c r="E263" i="1" s="1"/>
  <c r="F263" i="1" s="1"/>
  <c r="D264" i="1" l="1"/>
  <c r="E264" i="1" s="1"/>
  <c r="F264" i="1"/>
  <c r="D265" i="1" l="1"/>
  <c r="E265" i="1" s="1"/>
  <c r="F265" i="1" s="1"/>
  <c r="D266" i="1" l="1"/>
  <c r="E266" i="1" s="1"/>
  <c r="F266" i="1" s="1"/>
  <c r="D267" i="1" l="1"/>
  <c r="E267" i="1" s="1"/>
  <c r="F267" i="1" s="1"/>
  <c r="D268" i="1" l="1"/>
  <c r="E268" i="1" s="1"/>
  <c r="F268" i="1" s="1"/>
  <c r="D269" i="1" l="1"/>
  <c r="E269" i="1" s="1"/>
  <c r="F269" i="1" s="1"/>
  <c r="D270" i="1" l="1"/>
  <c r="E270" i="1" s="1"/>
  <c r="F270" i="1" s="1"/>
  <c r="D271" i="1" l="1"/>
  <c r="E271" i="1" s="1"/>
  <c r="F271" i="1"/>
  <c r="D272" i="1" l="1"/>
  <c r="E272" i="1" s="1"/>
  <c r="F272" i="1" s="1"/>
  <c r="D273" i="1" l="1"/>
  <c r="E273" i="1" s="1"/>
  <c r="F273" i="1" s="1"/>
  <c r="D274" i="1" l="1"/>
  <c r="E274" i="1" s="1"/>
  <c r="F274" i="1"/>
  <c r="D275" i="1" l="1"/>
  <c r="E275" i="1" s="1"/>
  <c r="F275" i="1" s="1"/>
  <c r="D276" i="1" l="1"/>
  <c r="E276" i="1" s="1"/>
  <c r="F276" i="1" s="1"/>
  <c r="D277" i="1" l="1"/>
  <c r="E277" i="1" s="1"/>
  <c r="F277" i="1" s="1"/>
  <c r="D278" i="1" l="1"/>
  <c r="E278" i="1" s="1"/>
  <c r="F278" i="1" s="1"/>
  <c r="D279" i="1" l="1"/>
  <c r="E279" i="1" s="1"/>
  <c r="F279" i="1"/>
  <c r="D280" i="1" l="1"/>
  <c r="E280" i="1" s="1"/>
  <c r="F280" i="1" s="1"/>
  <c r="D281" i="1" l="1"/>
  <c r="E281" i="1" s="1"/>
  <c r="F281" i="1" s="1"/>
  <c r="D282" i="1" l="1"/>
  <c r="E282" i="1" s="1"/>
  <c r="F282" i="1"/>
  <c r="D283" i="1" l="1"/>
  <c r="E283" i="1" s="1"/>
  <c r="F283" i="1" s="1"/>
  <c r="D284" i="1" l="1"/>
  <c r="E284" i="1" s="1"/>
  <c r="F284" i="1" s="1"/>
  <c r="D285" i="1" l="1"/>
  <c r="E285" i="1" s="1"/>
  <c r="F285" i="1" s="1"/>
  <c r="D286" i="1" l="1"/>
  <c r="E286" i="1" s="1"/>
  <c r="F286" i="1" s="1"/>
  <c r="D287" i="1" l="1"/>
  <c r="E287" i="1" s="1"/>
  <c r="F287" i="1" s="1"/>
  <c r="D288" i="1" l="1"/>
  <c r="E288" i="1" s="1"/>
  <c r="F288" i="1" s="1"/>
  <c r="D289" i="1" l="1"/>
  <c r="E289" i="1" s="1"/>
  <c r="F289" i="1" s="1"/>
  <c r="D290" i="1" l="1"/>
  <c r="E290" i="1" s="1"/>
  <c r="F290" i="1" s="1"/>
  <c r="D291" i="1" l="1"/>
  <c r="E291" i="1" s="1"/>
  <c r="F291" i="1" s="1"/>
  <c r="D292" i="1" l="1"/>
  <c r="E292" i="1" s="1"/>
  <c r="F292" i="1" s="1"/>
  <c r="D293" i="1" l="1"/>
  <c r="E293" i="1" s="1"/>
  <c r="F293" i="1" s="1"/>
  <c r="D294" i="1" l="1"/>
  <c r="E294" i="1" s="1"/>
  <c r="F294" i="1" s="1"/>
  <c r="D295" i="1" l="1"/>
  <c r="E295" i="1" s="1"/>
  <c r="F295" i="1" s="1"/>
  <c r="D296" i="1" l="1"/>
  <c r="E296" i="1" s="1"/>
  <c r="F296" i="1" s="1"/>
  <c r="D297" i="1" l="1"/>
  <c r="E297" i="1" s="1"/>
  <c r="F297" i="1" s="1"/>
  <c r="D298" i="1" l="1"/>
  <c r="E298" i="1" s="1"/>
  <c r="F298" i="1" s="1"/>
  <c r="D299" i="1" l="1"/>
  <c r="E299" i="1" s="1"/>
  <c r="F299" i="1" s="1"/>
  <c r="D300" i="1" l="1"/>
  <c r="E300" i="1" s="1"/>
  <c r="F300" i="1" s="1"/>
  <c r="D301" i="1" l="1"/>
  <c r="E301" i="1" s="1"/>
  <c r="F301" i="1" s="1"/>
  <c r="D302" i="1" l="1"/>
  <c r="E302" i="1" s="1"/>
  <c r="F302" i="1" s="1"/>
  <c r="D303" i="1" l="1"/>
  <c r="E303" i="1" s="1"/>
  <c r="F303" i="1" s="1"/>
  <c r="D304" i="1" l="1"/>
  <c r="E304" i="1" s="1"/>
  <c r="F304" i="1" s="1"/>
  <c r="D305" i="1" l="1"/>
  <c r="E305" i="1" s="1"/>
  <c r="F305" i="1"/>
  <c r="D306" i="1" l="1"/>
  <c r="E306" i="1" s="1"/>
  <c r="F306" i="1" s="1"/>
  <c r="D307" i="1" l="1"/>
  <c r="E307" i="1" s="1"/>
  <c r="F307" i="1" s="1"/>
  <c r="D308" i="1" l="1"/>
  <c r="E308" i="1" s="1"/>
  <c r="F308" i="1" s="1"/>
  <c r="D309" i="1" l="1"/>
  <c r="E309" i="1" s="1"/>
  <c r="F309" i="1"/>
  <c r="D310" i="1" l="1"/>
  <c r="E310" i="1" s="1"/>
  <c r="F310" i="1" s="1"/>
  <c r="D311" i="1" l="1"/>
  <c r="E311" i="1" s="1"/>
  <c r="F311" i="1" s="1"/>
  <c r="D312" i="1" l="1"/>
  <c r="E312" i="1" s="1"/>
  <c r="F312" i="1" s="1"/>
  <c r="D313" i="1" l="1"/>
  <c r="E313" i="1" s="1"/>
  <c r="F313" i="1" s="1"/>
  <c r="D314" i="1" l="1"/>
  <c r="E314" i="1" s="1"/>
  <c r="F314" i="1" s="1"/>
  <c r="D315" i="1" l="1"/>
  <c r="E315" i="1" s="1"/>
  <c r="F315" i="1" s="1"/>
  <c r="D316" i="1" l="1"/>
  <c r="E316" i="1" s="1"/>
  <c r="F316" i="1" s="1"/>
  <c r="D317" i="1" l="1"/>
  <c r="E317" i="1" s="1"/>
  <c r="F317" i="1" s="1"/>
  <c r="D318" i="1" l="1"/>
  <c r="E318" i="1" s="1"/>
  <c r="F318" i="1" s="1"/>
  <c r="D319" i="1" l="1"/>
  <c r="E319" i="1" s="1"/>
  <c r="F319" i="1" s="1"/>
  <c r="D320" i="1" l="1"/>
  <c r="E320" i="1" s="1"/>
  <c r="F320" i="1" s="1"/>
  <c r="D321" i="1" l="1"/>
  <c r="E321" i="1" s="1"/>
  <c r="F321" i="1" s="1"/>
  <c r="D322" i="1" l="1"/>
  <c r="E322" i="1" s="1"/>
  <c r="F322" i="1" s="1"/>
  <c r="D323" i="1" l="1"/>
  <c r="E323" i="1" s="1"/>
  <c r="F323" i="1" s="1"/>
  <c r="D324" i="1" l="1"/>
  <c r="E324" i="1" s="1"/>
  <c r="F324" i="1" s="1"/>
  <c r="D325" i="1" l="1"/>
  <c r="E325" i="1" s="1"/>
  <c r="F325" i="1" s="1"/>
  <c r="D326" i="1" l="1"/>
  <c r="E326" i="1" s="1"/>
  <c r="F326" i="1" s="1"/>
  <c r="D327" i="1" l="1"/>
  <c r="E327" i="1" s="1"/>
  <c r="F327" i="1" s="1"/>
  <c r="D328" i="1" l="1"/>
  <c r="E328" i="1" s="1"/>
  <c r="F328" i="1" s="1"/>
  <c r="D329" i="1" l="1"/>
  <c r="E329" i="1" s="1"/>
  <c r="F329" i="1" s="1"/>
  <c r="D330" i="1" l="1"/>
  <c r="E330" i="1" s="1"/>
  <c r="F330" i="1" s="1"/>
  <c r="D331" i="1" l="1"/>
  <c r="E331" i="1" s="1"/>
  <c r="F331" i="1" s="1"/>
  <c r="D332" i="1" l="1"/>
  <c r="E332" i="1" s="1"/>
  <c r="F332" i="1" s="1"/>
  <c r="D333" i="1" l="1"/>
  <c r="E333" i="1" s="1"/>
  <c r="F333" i="1" s="1"/>
  <c r="D334" i="1" l="1"/>
  <c r="E334" i="1" s="1"/>
  <c r="F334" i="1"/>
  <c r="D335" i="1" l="1"/>
  <c r="E335" i="1" s="1"/>
  <c r="F335" i="1" s="1"/>
  <c r="D336" i="1" l="1"/>
  <c r="E336" i="1" s="1"/>
  <c r="F336" i="1" s="1"/>
  <c r="D337" i="1" l="1"/>
  <c r="E337" i="1" s="1"/>
  <c r="F337" i="1" s="1"/>
  <c r="D338" i="1" l="1"/>
  <c r="E338" i="1" s="1"/>
  <c r="F338" i="1" s="1"/>
  <c r="D339" i="1" l="1"/>
  <c r="E339" i="1" s="1"/>
  <c r="F339" i="1" s="1"/>
  <c r="D340" i="1" l="1"/>
  <c r="E340" i="1" s="1"/>
  <c r="F340" i="1" s="1"/>
  <c r="D341" i="1" l="1"/>
  <c r="E341" i="1" s="1"/>
  <c r="F341" i="1" s="1"/>
  <c r="D342" i="1" l="1"/>
  <c r="E342" i="1" s="1"/>
  <c r="F342" i="1" s="1"/>
  <c r="D343" i="1" l="1"/>
  <c r="E343" i="1" s="1"/>
  <c r="F343" i="1" s="1"/>
  <c r="D344" i="1" l="1"/>
  <c r="E344" i="1" s="1"/>
  <c r="F344" i="1" s="1"/>
  <c r="D345" i="1" l="1"/>
  <c r="E345" i="1" s="1"/>
  <c r="F345" i="1" s="1"/>
  <c r="D346" i="1" l="1"/>
  <c r="E346" i="1" s="1"/>
  <c r="F346" i="1" s="1"/>
  <c r="D347" i="1" l="1"/>
  <c r="E347" i="1" s="1"/>
  <c r="F347" i="1" s="1"/>
  <c r="D348" i="1" l="1"/>
  <c r="E348" i="1" s="1"/>
  <c r="F348" i="1" s="1"/>
  <c r="D349" i="1" l="1"/>
  <c r="E349" i="1" s="1"/>
  <c r="F349" i="1" s="1"/>
  <c r="D350" i="1" l="1"/>
  <c r="E350" i="1" s="1"/>
  <c r="F350" i="1" s="1"/>
  <c r="D351" i="1" l="1"/>
  <c r="E351" i="1" s="1"/>
  <c r="F351" i="1" s="1"/>
  <c r="D352" i="1" l="1"/>
  <c r="E352" i="1" s="1"/>
  <c r="F352" i="1" s="1"/>
  <c r="D353" i="1" l="1"/>
  <c r="E353" i="1" s="1"/>
  <c r="F353" i="1" s="1"/>
  <c r="D354" i="1" l="1"/>
  <c r="E354" i="1" s="1"/>
  <c r="F354" i="1" s="1"/>
  <c r="D355" i="1" l="1"/>
  <c r="E355" i="1" s="1"/>
  <c r="F355" i="1"/>
  <c r="D356" i="1" l="1"/>
  <c r="E356" i="1" s="1"/>
  <c r="F356" i="1" s="1"/>
  <c r="D357" i="1" l="1"/>
  <c r="E357" i="1" s="1"/>
  <c r="F357" i="1" s="1"/>
  <c r="D358" i="1" l="1"/>
  <c r="E358" i="1" s="1"/>
  <c r="F358" i="1" s="1"/>
  <c r="D359" i="1" l="1"/>
  <c r="E359" i="1" s="1"/>
  <c r="F359" i="1" s="1"/>
  <c r="D360" i="1" l="1"/>
  <c r="E360" i="1" s="1"/>
  <c r="F360" i="1" s="1"/>
  <c r="D361" i="1" l="1"/>
  <c r="E361" i="1" s="1"/>
  <c r="F361" i="1" s="1"/>
  <c r="D362" i="1" l="1"/>
  <c r="E362" i="1" s="1"/>
  <c r="F362" i="1" s="1"/>
  <c r="D363" i="1" l="1"/>
  <c r="E363" i="1" s="1"/>
  <c r="F363" i="1" s="1"/>
  <c r="D364" i="1" l="1"/>
  <c r="E364" i="1" s="1"/>
  <c r="F364" i="1" s="1"/>
  <c r="D365" i="1" l="1"/>
  <c r="E365" i="1" s="1"/>
  <c r="F365" i="1" s="1"/>
  <c r="D366" i="1" l="1"/>
  <c r="E366" i="1" s="1"/>
  <c r="F366" i="1" s="1"/>
  <c r="D367" i="1" l="1"/>
  <c r="E367" i="1" s="1"/>
  <c r="F367" i="1" s="1"/>
  <c r="D368" i="1" l="1"/>
  <c r="E368" i="1" s="1"/>
  <c r="F368" i="1" s="1"/>
  <c r="D369" i="1" l="1"/>
  <c r="E369" i="1" s="1"/>
  <c r="F369" i="1" s="1"/>
  <c r="D370" i="1" l="1"/>
  <c r="E370" i="1" s="1"/>
  <c r="F370" i="1" s="1"/>
</calcChain>
</file>

<file path=xl/sharedStrings.xml><?xml version="1.0" encoding="utf-8"?>
<sst xmlns="http://schemas.openxmlformats.org/spreadsheetml/2006/main" count="14" uniqueCount="14">
  <si>
    <t>Darlehensbetrag</t>
  </si>
  <si>
    <t>Jährlicher Zinssatz (%)</t>
  </si>
  <si>
    <t>Laufzeit (Jahre)</t>
  </si>
  <si>
    <t>Zahlungen pro Jahr</t>
  </si>
  <si>
    <t>Startdatum der ersten Zahlung</t>
  </si>
  <si>
    <t>2024-01-01</t>
  </si>
  <si>
    <t>Sondertilgung pro Jahr</t>
  </si>
  <si>
    <t>Monatliche Rate</t>
  </si>
  <si>
    <t>Periode</t>
  </si>
  <si>
    <t>Zahlungsdatum</t>
  </si>
  <si>
    <t>Gesamtzahlung (€)</t>
  </si>
  <si>
    <t>Zinsanteil (€)</t>
  </si>
  <si>
    <t>Tilgungsanteil (€)</t>
  </si>
  <si>
    <t>Restschuld (€)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</si>
</sst>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\€"/>
    <numFmt numFmtId="165" formatCode="dd\.mm\.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164" fontId="0" fillId="0" borderId="0" xfId="0" applyNumberFormat="1"/>
    <xf numFmtId="10" fontId="0" fillId="0" borderId="0" xfId="0" applyNumberFormat="1"/>
    <xf numFmtId="1" fontId="0" fillId="0" borderId="0" xfId="0" applyNumberFormat="1"/>
    <xf numFmtId="165" fontId="0" fillId="0" borderId="0" xfId="0" applyNumberFormat="1"/>
    <xf numFmtId="0" fontId="2" fillId="2" borderId="1" xfId="0" applyFont="1" applyFill="1" applyBorder="1" applyAlignment="1">
      <alignment horizontal="center" vertical="center"/>
    </xf>
  </cellXfs>
  <cellStyles count="1">
    <cellStyle name="Standard" xfId="0" builtinId="0"/>
  </cellStyles>
  <dxfs count="1">
    <dxf>
      <fill>
        <patternFill>
          <bgColor rgb="FFF2F2F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Zins-, Tilgungs- und Restschuldverlauf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Zinsanteil</c:v>
          </c:tx>
          <c:marker>
            <c:symbol val="none"/>
          </c:marker>
          <c:cat>
            <c:numRef>
              <c:f>Tilgungsplan!$A$11:$A$370</c:f>
              <c:numCache>
                <c:formatCode>0</c:formatCode>
                <c:ptCount val="36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</c:numCache>
            </c:numRef>
          </c:cat>
          <c:val>
            <c:numRef>
              <c:f>Tilgungsplan!$D$11:$D$370</c:f>
              <c:numCache>
                <c:formatCode>#,##0.00\ \€</c:formatCode>
                <c:ptCount val="360"/>
                <c:pt idx="0">
                  <c:v>729.16666666666674</c:v>
                </c:pt>
                <c:pt idx="1">
                  <c:v>728.01911859583845</c:v>
                </c:pt>
                <c:pt idx="2">
                  <c:v>726.86822350980367</c:v>
                </c:pt>
                <c:pt idx="3">
                  <c:v>725.71397164643452</c:v>
                </c:pt>
                <c:pt idx="4">
                  <c:v>724.55635321513068</c:v>
                </c:pt>
                <c:pt idx="5">
                  <c:v>723.39535839673533</c:v>
                </c:pt>
                <c:pt idx="6">
                  <c:v>722.23097734345322</c:v>
                </c:pt>
                <c:pt idx="7">
                  <c:v>721.06320017876556</c:v>
                </c:pt>
                <c:pt idx="8">
                  <c:v>719.8920169973477</c:v>
                </c:pt>
                <c:pt idx="9">
                  <c:v>718.71741786498387</c:v>
                </c:pt>
                <c:pt idx="10">
                  <c:v>717.53939281848409</c:v>
                </c:pt>
                <c:pt idx="11">
                  <c:v>716.35793186559863</c:v>
                </c:pt>
                <c:pt idx="12">
                  <c:v>715.17302498493405</c:v>
                </c:pt>
                <c:pt idx="13">
                  <c:v>713.98466212586743</c:v>
                </c:pt>
                <c:pt idx="14">
                  <c:v>712.79283320846184</c:v>
                </c:pt>
                <c:pt idx="15">
                  <c:v>711.59752812338047</c:v>
                </c:pt>
                <c:pt idx="16">
                  <c:v>710.39873673180102</c:v>
                </c:pt>
                <c:pt idx="17">
                  <c:v>709.19644886532944</c:v>
                </c:pt>
                <c:pt idx="18">
                  <c:v>707.99065432591397</c:v>
                </c:pt>
                <c:pt idx="19">
                  <c:v>706.78134288575859</c:v>
                </c:pt>
                <c:pt idx="20">
                  <c:v>705.56850428723601</c:v>
                </c:pt>
                <c:pt idx="21">
                  <c:v>704.35212824280109</c:v>
                </c:pt>
                <c:pt idx="22">
                  <c:v>703.13220443490331</c:v>
                </c:pt>
                <c:pt idx="23">
                  <c:v>701.90872251589906</c:v>
                </c:pt>
                <c:pt idx="24">
                  <c:v>700.68167210796446</c:v>
                </c:pt>
                <c:pt idx="25">
                  <c:v>699.45104280300677</c:v>
                </c:pt>
                <c:pt idx="26">
                  <c:v>698.21682416257613</c:v>
                </c:pt>
                <c:pt idx="27">
                  <c:v>696.97900571777757</c:v>
                </c:pt>
                <c:pt idx="28">
                  <c:v>695.73757696918176</c:v>
                </c:pt>
                <c:pt idx="29">
                  <c:v>694.4925273867359</c:v>
                </c:pt>
                <c:pt idx="30">
                  <c:v>693.24384640967457</c:v>
                </c:pt>
                <c:pt idx="31">
                  <c:v>691.99152344643005</c:v>
                </c:pt>
                <c:pt idx="32">
                  <c:v>690.73554787454282</c:v>
                </c:pt>
                <c:pt idx="33">
                  <c:v>689.47590904057085</c:v>
                </c:pt>
                <c:pt idx="34">
                  <c:v>688.21259625999983</c:v>
                </c:pt>
                <c:pt idx="35">
                  <c:v>686.94559881715213</c:v>
                </c:pt>
                <c:pt idx="36">
                  <c:v>685.67490596509617</c:v>
                </c:pt>
                <c:pt idx="37">
                  <c:v>684.40050692555508</c:v>
                </c:pt>
                <c:pt idx="38">
                  <c:v>683.12239088881518</c:v>
                </c:pt>
                <c:pt idx="39">
                  <c:v>681.84054701363493</c:v>
                </c:pt>
                <c:pt idx="40">
                  <c:v>680.55496442715207</c:v>
                </c:pt>
                <c:pt idx="41">
                  <c:v>679.26563222479194</c:v>
                </c:pt>
                <c:pt idx="42">
                  <c:v>677.97253947017487</c:v>
                </c:pt>
                <c:pt idx="43">
                  <c:v>676.67567519502347</c:v>
                </c:pt>
                <c:pt idx="44">
                  <c:v>675.37502839906961</c:v>
                </c:pt>
                <c:pt idx="45">
                  <c:v>674.07058804996086</c:v>
                </c:pt>
                <c:pt idx="46">
                  <c:v>672.76234308316725</c:v>
                </c:pt>
                <c:pt idx="47">
                  <c:v>671.45028240188719</c:v>
                </c:pt>
                <c:pt idx="48">
                  <c:v>670.13439487695337</c:v>
                </c:pt>
                <c:pt idx="49">
                  <c:v>668.81466934673847</c:v>
                </c:pt>
                <c:pt idx="50">
                  <c:v>667.49109461706041</c:v>
                </c:pt>
                <c:pt idx="51">
                  <c:v>666.1636594610876</c:v>
                </c:pt>
                <c:pt idx="52">
                  <c:v>664.83235261924301</c:v>
                </c:pt>
                <c:pt idx="53">
                  <c:v>663.49716279910979</c:v>
                </c:pt>
                <c:pt idx="54">
                  <c:v>662.15807867533454</c:v>
                </c:pt>
                <c:pt idx="55">
                  <c:v>660.81508888953158</c:v>
                </c:pt>
                <c:pt idx="56">
                  <c:v>659.46818205018667</c:v>
                </c:pt>
                <c:pt idx="57">
                  <c:v>658.11734673256024</c:v>
                </c:pt>
                <c:pt idx="58">
                  <c:v>656.76257147859087</c:v>
                </c:pt>
                <c:pt idx="59">
                  <c:v>655.40384479679744</c:v>
                </c:pt>
                <c:pt idx="60">
                  <c:v>654.04115516218212</c:v>
                </c:pt>
                <c:pt idx="61">
                  <c:v>652.67449101613238</c:v>
                </c:pt>
                <c:pt idx="62">
                  <c:v>651.30384076632345</c:v>
                </c:pt>
                <c:pt idx="63">
                  <c:v>649.92919278661918</c:v>
                </c:pt>
                <c:pt idx="64">
                  <c:v>648.55053541697418</c:v>
                </c:pt>
                <c:pt idx="65">
                  <c:v>647.16785696333432</c:v>
                </c:pt>
                <c:pt idx="66">
                  <c:v>645.78114569753814</c:v>
                </c:pt>
                <c:pt idx="67">
                  <c:v>644.39038985721652</c:v>
                </c:pt>
                <c:pt idx="68">
                  <c:v>642.99557764569408</c:v>
                </c:pt>
                <c:pt idx="69">
                  <c:v>641.59669723188802</c:v>
                </c:pt>
                <c:pt idx="70">
                  <c:v>640.19373675020836</c:v>
                </c:pt>
                <c:pt idx="71">
                  <c:v>638.78668430045707</c:v>
                </c:pt>
                <c:pt idx="72">
                  <c:v>637.37552794772739</c:v>
                </c:pt>
                <c:pt idx="73">
                  <c:v>635.96025572230224</c:v>
                </c:pt>
                <c:pt idx="74">
                  <c:v>634.54085561955299</c:v>
                </c:pt>
                <c:pt idx="75">
                  <c:v>633.1173155998373</c:v>
                </c:pt>
                <c:pt idx="76">
                  <c:v>631.68962358839747</c:v>
                </c:pt>
                <c:pt idx="77">
                  <c:v>630.25776747525754</c:v>
                </c:pt>
                <c:pt idx="78">
                  <c:v>628.8217351151211</c:v>
                </c:pt>
                <c:pt idx="79">
                  <c:v>627.3815143272675</c:v>
                </c:pt>
                <c:pt idx="80">
                  <c:v>625.93709289544938</c:v>
                </c:pt>
                <c:pt idx="81">
                  <c:v>624.48845856778848</c:v>
                </c:pt>
                <c:pt idx="82">
                  <c:v>623.0355990566718</c:v>
                </c:pt>
                <c:pt idx="83">
                  <c:v>621.5785020386478</c:v>
                </c:pt>
                <c:pt idx="84">
                  <c:v>620.11715515432115</c:v>
                </c:pt>
                <c:pt idx="85">
                  <c:v>618.6515460082486</c:v>
                </c:pt>
                <c:pt idx="86">
                  <c:v>617.18166216883333</c:v>
                </c:pt>
                <c:pt idx="87">
                  <c:v>615.7074911682198</c:v>
                </c:pt>
                <c:pt idx="88">
                  <c:v>614.22902050218772</c:v>
                </c:pt>
                <c:pt idx="89">
                  <c:v>612.74623763004638</c:v>
                </c:pt>
                <c:pt idx="90">
                  <c:v>611.25912997452804</c:v>
                </c:pt>
                <c:pt idx="91">
                  <c:v>609.76768492168105</c:v>
                </c:pt>
                <c:pt idx="92">
                  <c:v>608.27188982076314</c:v>
                </c:pt>
                <c:pt idx="93">
                  <c:v>606.77173198413448</c:v>
                </c:pt>
                <c:pt idx="94">
                  <c:v>605.26719868714872</c:v>
                </c:pt>
                <c:pt idx="95">
                  <c:v>603.7582771680469</c:v>
                </c:pt>
                <c:pt idx="96">
                  <c:v>602.24495462784773</c:v>
                </c:pt>
                <c:pt idx="97">
                  <c:v>600.7272182302396</c:v>
                </c:pt>
                <c:pt idx="98">
                  <c:v>599.20505510147177</c:v>
                </c:pt>
                <c:pt idx="99">
                  <c:v>597.67845233024502</c:v>
                </c:pt>
                <c:pt idx="100">
                  <c:v>596.14739696760228</c:v>
                </c:pt>
                <c:pt idx="101">
                  <c:v>594.61187602681844</c:v>
                </c:pt>
                <c:pt idx="102">
                  <c:v>593.07187648329068</c:v>
                </c:pt>
                <c:pt idx="103">
                  <c:v>591.52738527442762</c:v>
                </c:pt>
                <c:pt idx="104">
                  <c:v>589.97838929953866</c:v>
                </c:pt>
                <c:pt idx="105">
                  <c:v>588.42487541972298</c:v>
                </c:pt>
                <c:pt idx="106">
                  <c:v>586.86683045775783</c:v>
                </c:pt>
                <c:pt idx="107">
                  <c:v>585.30424119798693</c:v>
                </c:pt>
                <c:pt idx="108">
                  <c:v>583.73709438620835</c:v>
                </c:pt>
                <c:pt idx="109">
                  <c:v>582.16537672956213</c:v>
                </c:pt>
                <c:pt idx="110">
                  <c:v>580.58907489641729</c:v>
                </c:pt>
                <c:pt idx="111">
                  <c:v>579.00817551625914</c:v>
                </c:pt>
                <c:pt idx="112">
                  <c:v>577.42266517957557</c:v>
                </c:pt>
                <c:pt idx="113">
                  <c:v>575.83253043774334</c:v>
                </c:pt>
                <c:pt idx="114">
                  <c:v>574.23775780291408</c:v>
                </c:pt>
                <c:pt idx="115">
                  <c:v>572.63833374789988</c:v>
                </c:pt>
                <c:pt idx="116">
                  <c:v>571.03424470605864</c:v>
                </c:pt>
                <c:pt idx="117">
                  <c:v>569.42547707117865</c:v>
                </c:pt>
                <c:pt idx="118">
                  <c:v>567.8120171973635</c:v>
                </c:pt>
                <c:pt idx="119">
                  <c:v>566.19385139891654</c:v>
                </c:pt>
                <c:pt idx="120">
                  <c:v>564.57096595022392</c:v>
                </c:pt>
                <c:pt idx="121">
                  <c:v>562.9433470856394</c:v>
                </c:pt>
                <c:pt idx="122">
                  <c:v>561.31098099936651</c:v>
                </c:pt>
                <c:pt idx="123">
                  <c:v>559.67385384534202</c:v>
                </c:pt>
                <c:pt idx="124">
                  <c:v>558.03195173711822</c:v>
                </c:pt>
                <c:pt idx="125">
                  <c:v>556.38526074774552</c:v>
                </c:pt>
                <c:pt idx="126">
                  <c:v>554.7337669096537</c:v>
                </c:pt>
                <c:pt idx="127">
                  <c:v>553.07745621453421</c:v>
                </c:pt>
                <c:pt idx="128">
                  <c:v>551.41631461322061</c:v>
                </c:pt>
                <c:pt idx="129">
                  <c:v>549.75032801556972</c:v>
                </c:pt>
                <c:pt idx="130">
                  <c:v>548.07948229034253</c:v>
                </c:pt>
                <c:pt idx="131">
                  <c:v>546.40376326508328</c:v>
                </c:pt>
                <c:pt idx="132">
                  <c:v>544.72315672600041</c:v>
                </c:pt>
                <c:pt idx="133">
                  <c:v>543.03764841784528</c:v>
                </c:pt>
                <c:pt idx="134">
                  <c:v>541.34722404379136</c:v>
                </c:pt>
                <c:pt idx="135">
                  <c:v>539.65186926531305</c:v>
                </c:pt>
                <c:pt idx="136">
                  <c:v>537.95156970206426</c:v>
                </c:pt>
                <c:pt idx="137">
                  <c:v>536.24631093175594</c:v>
                </c:pt>
                <c:pt idx="138">
                  <c:v>534.53607849003424</c:v>
                </c:pt>
                <c:pt idx="139">
                  <c:v>532.82085787035749</c:v>
                </c:pt>
                <c:pt idx="140">
                  <c:v>531.10063452387328</c:v>
                </c:pt>
                <c:pt idx="141">
                  <c:v>529.37539385929529</c:v>
                </c:pt>
                <c:pt idx="142">
                  <c:v>527.64512124277883</c:v>
                </c:pt>
                <c:pt idx="143">
                  <c:v>525.90980199779767</c:v>
                </c:pt>
                <c:pt idx="144">
                  <c:v>524.16942140501851</c:v>
                </c:pt>
                <c:pt idx="145">
                  <c:v>522.42396470217716</c:v>
                </c:pt>
                <c:pt idx="146">
                  <c:v>520.67341708395247</c:v>
                </c:pt>
                <c:pt idx="147">
                  <c:v>518.9177637018413</c:v>
                </c:pt>
                <c:pt idx="148">
                  <c:v>517.15698966403238</c:v>
                </c:pt>
                <c:pt idx="149">
                  <c:v>515.39108003527974</c:v>
                </c:pt>
                <c:pt idx="150">
                  <c:v>513.62001983677669</c:v>
                </c:pt>
                <c:pt idx="151">
                  <c:v>511.84379404602794</c:v>
                </c:pt>
                <c:pt idx="152">
                  <c:v>510.06238759672283</c:v>
                </c:pt>
                <c:pt idx="153">
                  <c:v>508.27578537860722</c:v>
                </c:pt>
                <c:pt idx="154">
                  <c:v>506.48397223735549</c:v>
                </c:pt>
                <c:pt idx="155">
                  <c:v>504.68693297444173</c:v>
                </c:pt>
                <c:pt idx="156">
                  <c:v>502.88465234701118</c:v>
                </c:pt>
                <c:pt idx="157">
                  <c:v>501.07711506775064</c:v>
                </c:pt>
                <c:pt idx="158">
                  <c:v>499.26430580475892</c:v>
                </c:pt>
                <c:pt idx="159">
                  <c:v>497.4462091814168</c:v>
                </c:pt>
                <c:pt idx="160">
                  <c:v>495.62280977625653</c:v>
                </c:pt>
                <c:pt idx="161">
                  <c:v>493.79409212283133</c:v>
                </c:pt>
                <c:pt idx="162">
                  <c:v>491.96004070958355</c:v>
                </c:pt>
                <c:pt idx="163">
                  <c:v>490.12063997971381</c:v>
                </c:pt>
                <c:pt idx="164">
                  <c:v>488.27587433104861</c:v>
                </c:pt>
                <c:pt idx="165">
                  <c:v>486.42572811590821</c:v>
                </c:pt>
                <c:pt idx="166">
                  <c:v>484.57018564097359</c:v>
                </c:pt>
                <c:pt idx="167">
                  <c:v>482.70923116715375</c:v>
                </c:pt>
                <c:pt idx="168">
                  <c:v>480.8428489094519</c:v>
                </c:pt>
                <c:pt idx="169">
                  <c:v>478.97102303683181</c:v>
                </c:pt>
                <c:pt idx="170">
                  <c:v>477.09373767208319</c:v>
                </c:pt>
                <c:pt idx="171">
                  <c:v>475.21097689168738</c:v>
                </c:pt>
                <c:pt idx="172">
                  <c:v>473.32272472568206</c:v>
                </c:pt>
                <c:pt idx="173">
                  <c:v>471.42896515752602</c:v>
                </c:pt>
                <c:pt idx="174">
                  <c:v>469.5296821239628</c:v>
                </c:pt>
                <c:pt idx="175">
                  <c:v>467.62485951488497</c:v>
                </c:pt>
                <c:pt idx="176">
                  <c:v>465.71448117319744</c:v>
                </c:pt>
                <c:pt idx="177">
                  <c:v>463.79853089467991</c:v>
                </c:pt>
                <c:pt idx="178">
                  <c:v>461.87699242784998</c:v>
                </c:pt>
                <c:pt idx="179">
                  <c:v>459.94984947382522</c:v>
                </c:pt>
                <c:pt idx="180">
                  <c:v>458.01708568618454</c:v>
                </c:pt>
                <c:pt idx="181">
                  <c:v>456.07868467082994</c:v>
                </c:pt>
                <c:pt idx="182">
                  <c:v>454.1346299858472</c:v>
                </c:pt>
                <c:pt idx="183">
                  <c:v>452.18490514136658</c:v>
                </c:pt>
                <c:pt idx="184">
                  <c:v>450.22949359942294</c:v>
                </c:pt>
                <c:pt idx="185">
                  <c:v>448.2683787738153</c:v>
                </c:pt>
                <c:pt idx="186">
                  <c:v>446.30154402996624</c:v>
                </c:pt>
                <c:pt idx="187">
                  <c:v>444.32897268478092</c:v>
                </c:pt>
                <c:pt idx="188">
                  <c:v>442.35064800650554</c:v>
                </c:pt>
                <c:pt idx="189">
                  <c:v>440.36655321458517</c:v>
                </c:pt>
                <c:pt idx="190">
                  <c:v>438.37667147952163</c:v>
                </c:pt>
                <c:pt idx="191">
                  <c:v>436.38098592273087</c:v>
                </c:pt>
                <c:pt idx="192">
                  <c:v>434.37947961639946</c:v>
                </c:pt>
                <c:pt idx="193">
                  <c:v>432.37213558334128</c:v>
                </c:pt>
                <c:pt idx="194">
                  <c:v>430.3589367968533</c:v>
                </c:pt>
                <c:pt idx="195">
                  <c:v>428.33986618057145</c:v>
                </c:pt>
                <c:pt idx="196">
                  <c:v>426.31490660832543</c:v>
                </c:pt>
                <c:pt idx="197">
                  <c:v>424.28404090399374</c:v>
                </c:pt>
                <c:pt idx="198">
                  <c:v>422.24725184135769</c:v>
                </c:pt>
                <c:pt idx="199">
                  <c:v>420.20452214395561</c:v>
                </c:pt>
                <c:pt idx="200">
                  <c:v>418.15583448493612</c:v>
                </c:pt>
                <c:pt idx="201">
                  <c:v>416.10117148691108</c:v>
                </c:pt>
                <c:pt idx="202">
                  <c:v>414.04051572180862</c:v>
                </c:pt>
                <c:pt idx="203">
                  <c:v>411.97384971072455</c:v>
                </c:pt>
                <c:pt idx="204">
                  <c:v>409.90115592377487</c:v>
                </c:pt>
                <c:pt idx="205">
                  <c:v>407.82241677994654</c:v>
                </c:pt>
                <c:pt idx="206">
                  <c:v>405.73761464694871</c:v>
                </c:pt>
                <c:pt idx="207">
                  <c:v>403.64673184106294</c:v>
                </c:pt>
                <c:pt idx="208">
                  <c:v>401.54975062699344</c:v>
                </c:pt>
                <c:pt idx="209">
                  <c:v>399.44665321771618</c:v>
                </c:pt>
                <c:pt idx="210">
                  <c:v>397.3374217743285</c:v>
                </c:pt>
                <c:pt idx="211">
                  <c:v>395.22203840589759</c:v>
                </c:pt>
                <c:pt idx="212">
                  <c:v>393.1004851693088</c:v>
                </c:pt>
                <c:pt idx="213">
                  <c:v>390.97274406911333</c:v>
                </c:pt>
                <c:pt idx="214">
                  <c:v>388.83879705737553</c:v>
                </c:pt>
                <c:pt idx="215">
                  <c:v>386.69862603352021</c:v>
                </c:pt>
                <c:pt idx="216">
                  <c:v>384.55221284417865</c:v>
                </c:pt>
                <c:pt idx="217">
                  <c:v>382.39953928303481</c:v>
                </c:pt>
                <c:pt idx="218">
                  <c:v>380.240587090671</c:v>
                </c:pt>
                <c:pt idx="219">
                  <c:v>378.07533795441276</c:v>
                </c:pt>
                <c:pt idx="220">
                  <c:v>375.9037735081738</c:v>
                </c:pt>
                <c:pt idx="221">
                  <c:v>373.72587533229995</c:v>
                </c:pt>
                <c:pt idx="222">
                  <c:v>371.54162495341313</c:v>
                </c:pt>
                <c:pt idx="223">
                  <c:v>369.35100384425454</c:v>
                </c:pt>
                <c:pt idx="224">
                  <c:v>367.1539934235276</c:v>
                </c:pt>
                <c:pt idx="225">
                  <c:v>364.95057505574022</c:v>
                </c:pt>
                <c:pt idx="226">
                  <c:v>362.7407300510468</c:v>
                </c:pt>
                <c:pt idx="227">
                  <c:v>360.52443966508963</c:v>
                </c:pt>
                <c:pt idx="228">
                  <c:v>358.3016850988401</c:v>
                </c:pt>
                <c:pt idx="229">
                  <c:v>356.07244749843903</c:v>
                </c:pt>
                <c:pt idx="230">
                  <c:v>353.83670795503679</c:v>
                </c:pt>
                <c:pt idx="231">
                  <c:v>351.59444750463302</c:v>
                </c:pt>
                <c:pt idx="232">
                  <c:v>349.34564712791547</c:v>
                </c:pt>
                <c:pt idx="233">
                  <c:v>347.09028775009921</c:v>
                </c:pt>
                <c:pt idx="234">
                  <c:v>344.82835024076434</c:v>
                </c:pt>
                <c:pt idx="235">
                  <c:v>342.55981541369385</c:v>
                </c:pt>
                <c:pt idx="236">
                  <c:v>340.28466402671114</c:v>
                </c:pt>
                <c:pt idx="237">
                  <c:v>338.00287678151636</c:v>
                </c:pt>
                <c:pt idx="238">
                  <c:v>335.71443432352311</c:v>
                </c:pt>
                <c:pt idx="239">
                  <c:v>333.41931724169405</c:v>
                </c:pt>
                <c:pt idx="240">
                  <c:v>331.11750606837631</c:v>
                </c:pt>
                <c:pt idx="241">
                  <c:v>328.80898127913639</c:v>
                </c:pt>
                <c:pt idx="242">
                  <c:v>326.4937232925945</c:v>
                </c:pt>
                <c:pt idx="243">
                  <c:v>324.17171247025857</c:v>
                </c:pt>
                <c:pt idx="244">
                  <c:v>321.84292911635748</c:v>
                </c:pt>
                <c:pt idx="245">
                  <c:v>319.50735347767414</c:v>
                </c:pt>
                <c:pt idx="246">
                  <c:v>317.16496574337805</c:v>
                </c:pt>
                <c:pt idx="247">
                  <c:v>314.81574604485689</c:v>
                </c:pt>
                <c:pt idx="248">
                  <c:v>312.4596744555484</c:v>
                </c:pt>
                <c:pt idx="249">
                  <c:v>310.09673099077105</c:v>
                </c:pt>
                <c:pt idx="250">
                  <c:v>307.72689560755481</c:v>
                </c:pt>
                <c:pt idx="251">
                  <c:v>305.35014820447083</c:v>
                </c:pt>
                <c:pt idx="252">
                  <c:v>302.96646862146122</c:v>
                </c:pt>
                <c:pt idx="253">
                  <c:v>300.57583663966778</c:v>
                </c:pt>
                <c:pt idx="254">
                  <c:v>298.17823198126081</c:v>
                </c:pt>
                <c:pt idx="255">
                  <c:v>295.77363430926681</c:v>
                </c:pt>
                <c:pt idx="256">
                  <c:v>293.36202322739615</c:v>
                </c:pt>
                <c:pt idx="257">
                  <c:v>290.94337827987005</c:v>
                </c:pt>
                <c:pt idx="258">
                  <c:v>288.51767895124704</c:v>
                </c:pt>
                <c:pt idx="259">
                  <c:v>286.08490466624886</c:v>
                </c:pt>
                <c:pt idx="260">
                  <c:v>283.64503478958608</c:v>
                </c:pt>
                <c:pt idx="261">
                  <c:v>281.19804862578303</c:v>
                </c:pt>
                <c:pt idx="262">
                  <c:v>278.74392541900221</c:v>
                </c:pt>
                <c:pt idx="263">
                  <c:v>276.28264435286826</c:v>
                </c:pt>
                <c:pt idx="264">
                  <c:v>273.81418455029149</c:v>
                </c:pt>
                <c:pt idx="265">
                  <c:v>271.33852507329044</c:v>
                </c:pt>
                <c:pt idx="266">
                  <c:v>268.85564492281486</c:v>
                </c:pt>
                <c:pt idx="267">
                  <c:v>266.36552303856706</c:v>
                </c:pt>
                <c:pt idx="268">
                  <c:v>263.86813829882351</c:v>
                </c:pt>
                <c:pt idx="269">
                  <c:v>261.36346952025571</c:v>
                </c:pt>
                <c:pt idx="270">
                  <c:v>258.85149545775045</c:v>
                </c:pt>
                <c:pt idx="271">
                  <c:v>256.33219480422952</c:v>
                </c:pt>
                <c:pt idx="272">
                  <c:v>253.80554619046919</c:v>
                </c:pt>
                <c:pt idx="273">
                  <c:v>251.27152818491868</c:v>
                </c:pt>
                <c:pt idx="274">
                  <c:v>248.73011929351867</c:v>
                </c:pt>
                <c:pt idx="275">
                  <c:v>246.18129795951873</c:v>
                </c:pt>
                <c:pt idx="276">
                  <c:v>243.62504256329464</c:v>
                </c:pt>
                <c:pt idx="277">
                  <c:v>241.0613314221649</c:v>
                </c:pt>
                <c:pt idx="278">
                  <c:v>238.49014279020687</c:v>
                </c:pt>
                <c:pt idx="279">
                  <c:v>235.91145485807229</c:v>
                </c:pt>
                <c:pt idx="280">
                  <c:v>233.32524575280235</c:v>
                </c:pt>
                <c:pt idx="281">
                  <c:v>230.731493537642</c:v>
                </c:pt>
                <c:pt idx="282">
                  <c:v>228.13017621185409</c:v>
                </c:pt>
                <c:pt idx="283">
                  <c:v>225.52127171053266</c:v>
                </c:pt>
                <c:pt idx="284">
                  <c:v>222.9047579044157</c:v>
                </c:pt>
                <c:pt idx="285">
                  <c:v>220.28061259969758</c:v>
                </c:pt>
                <c:pt idx="286">
                  <c:v>217.64881353784071</c:v>
                </c:pt>
                <c:pt idx="287">
                  <c:v>215.00933839538672</c:v>
                </c:pt>
                <c:pt idx="288">
                  <c:v>212.36216478376724</c:v>
                </c:pt>
                <c:pt idx="289">
                  <c:v>209.70727024911386</c:v>
                </c:pt>
                <c:pt idx="290">
                  <c:v>207.04463227206776</c:v>
                </c:pt>
                <c:pt idx="291">
                  <c:v>204.37422826758862</c:v>
                </c:pt>
                <c:pt idx="292">
                  <c:v>201.69603558476308</c:v>
                </c:pt>
                <c:pt idx="293">
                  <c:v>199.01003150661262</c:v>
                </c:pt>
                <c:pt idx="294">
                  <c:v>196.31619324990089</c:v>
                </c:pt>
                <c:pt idx="295">
                  <c:v>193.6144979649404</c:v>
                </c:pt>
                <c:pt idx="296">
                  <c:v>190.9049227353988</c:v>
                </c:pt>
                <c:pt idx="297">
                  <c:v>188.18744457810439</c:v>
                </c:pt>
                <c:pt idx="298">
                  <c:v>185.46204044285116</c:v>
                </c:pt>
                <c:pt idx="299">
                  <c:v>182.72868721220348</c:v>
                </c:pt>
                <c:pt idx="300">
                  <c:v>179.98736170129973</c:v>
                </c:pt>
                <c:pt idx="301">
                  <c:v>177.23804065765583</c:v>
                </c:pt>
                <c:pt idx="302">
                  <c:v>174.48070076096798</c:v>
                </c:pt>
                <c:pt idx="303">
                  <c:v>171.71531862291479</c:v>
                </c:pt>
                <c:pt idx="304">
                  <c:v>168.94187078695896</c:v>
                </c:pt>
                <c:pt idx="305">
                  <c:v>166.16033372814823</c:v>
                </c:pt>
                <c:pt idx="306">
                  <c:v>163.37068385291599</c:v>
                </c:pt>
                <c:pt idx="307">
                  <c:v>160.57289749888096</c:v>
                </c:pt>
                <c:pt idx="308">
                  <c:v>157.76695093464667</c:v>
                </c:pt>
                <c:pt idx="309">
                  <c:v>154.95282035960005</c:v>
                </c:pt>
                <c:pt idx="310">
                  <c:v>152.13048190370955</c:v>
                </c:pt>
                <c:pt idx="311">
                  <c:v>149.29991162732267</c:v>
                </c:pt>
                <c:pt idx="312">
                  <c:v>146.46108552096302</c:v>
                </c:pt>
                <c:pt idx="313">
                  <c:v>143.61397950512651</c:v>
                </c:pt>
                <c:pt idx="314">
                  <c:v>140.7585694300771</c:v>
                </c:pt>
                <c:pt idx="315">
                  <c:v>137.89483107564214</c:v>
                </c:pt>
                <c:pt idx="316">
                  <c:v>135.02274015100676</c:v>
                </c:pt>
                <c:pt idx="317">
                  <c:v>132.14227229450785</c:v>
                </c:pt>
                <c:pt idx="318">
                  <c:v>129.25340307342751</c:v>
                </c:pt>
                <c:pt idx="319">
                  <c:v>126.35610798378565</c:v>
                </c:pt>
                <c:pt idx="320">
                  <c:v>123.45036245013235</c:v>
                </c:pt>
                <c:pt idx="321">
                  <c:v>120.53614182533921</c:v>
                </c:pt>
                <c:pt idx="322">
                  <c:v>117.61342139039046</c:v>
                </c:pt>
                <c:pt idx="323">
                  <c:v>114.68217635417308</c:v>
                </c:pt>
                <c:pt idx="324">
                  <c:v>111.74238185326674</c:v>
                </c:pt>
                <c:pt idx="325">
                  <c:v>108.79401295173274</c:v>
                </c:pt>
                <c:pt idx="326">
                  <c:v>105.83704464090262</c:v>
                </c:pt>
                <c:pt idx="327">
                  <c:v>102.87145183916591</c:v>
                </c:pt>
                <c:pt idx="328">
                  <c:v>99.897209391757485</c:v>
                </c:pt>
                <c:pt idx="329">
                  <c:v>96.914292070544093</c:v>
                </c:pt>
                <c:pt idx="330">
                  <c:v>93.922674573810511</c:v>
                </c:pt>
                <c:pt idx="331">
                  <c:v>90.922331526044786</c:v>
                </c:pt>
                <c:pt idx="332">
                  <c:v>87.913237477723072</c:v>
                </c:pt>
                <c:pt idx="333">
                  <c:v>84.895366905093752</c:v>
                </c:pt>
                <c:pt idx="334">
                  <c:v>81.868694209960921</c:v>
                </c:pt>
                <c:pt idx="335">
                  <c:v>78.833193719467303</c:v>
                </c:pt>
                <c:pt idx="336">
                  <c:v>75.788839685876397</c:v>
                </c:pt>
                <c:pt idx="337">
                  <c:v>72.735606286354198</c:v>
                </c:pt>
                <c:pt idx="338">
                  <c:v>69.673467622750053</c:v>
                </c:pt>
                <c:pt idx="339">
                  <c:v>66.602397721377059</c:v>
                </c:pt>
                <c:pt idx="340">
                  <c:v>63.522370532791733</c:v>
                </c:pt>
                <c:pt idx="341">
                  <c:v>60.43335993157303</c:v>
                </c:pt>
                <c:pt idx="342">
                  <c:v>57.335339716100769</c:v>
                </c:pt>
                <c:pt idx="343">
                  <c:v>54.228283608333385</c:v>
                </c:pt>
                <c:pt idx="344">
                  <c:v>51.112165253585005</c:v>
                </c:pt>
                <c:pt idx="345">
                  <c:v>47.986958220301943</c:v>
                </c:pt>
                <c:pt idx="346">
                  <c:v>44.852635999838483</c:v>
                </c:pt>
                <c:pt idx="347">
                  <c:v>41.709172006232002</c:v>
                </c:pt>
                <c:pt idx="348">
                  <c:v>38.556539575977503</c:v>
                </c:pt>
                <c:pt idx="349">
                  <c:v>35.394711967801427</c:v>
                </c:pt>
                <c:pt idx="350">
                  <c:v>32.223662362434837</c:v>
                </c:pt>
                <c:pt idx="351">
                  <c:v>29.043363862385927</c:v>
                </c:pt>
                <c:pt idx="352">
                  <c:v>25.853789491711876</c:v>
                </c:pt>
                <c:pt idx="353">
                  <c:v>22.654912195790022</c:v>
                </c:pt>
                <c:pt idx="354">
                  <c:v>19.446704841088398</c:v>
                </c:pt>
                <c:pt idx="355">
                  <c:v>16.229140214935562</c:v>
                </c:pt>
                <c:pt idx="356">
                  <c:v>13.002191025289779</c:v>
                </c:pt>
                <c:pt idx="357">
                  <c:v>9.7658299005075282</c:v>
                </c:pt>
                <c:pt idx="358">
                  <c:v>6.5200293891113308</c:v>
                </c:pt>
                <c:pt idx="359">
                  <c:v>3.2647619595568935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B0C-4CC1-8622-2C346C9B3E86}"/>
            </c:ext>
          </c:extLst>
        </c:ser>
        <c:ser>
          <c:idx val="1"/>
          <c:order val="1"/>
          <c:tx>
            <c:v>Tilgungsanteil</c:v>
          </c:tx>
          <c:marker>
            <c:symbol val="none"/>
          </c:marker>
          <c:cat>
            <c:numRef>
              <c:f>Tilgungsplan!$A$11:$A$370</c:f>
              <c:numCache>
                <c:formatCode>0</c:formatCode>
                <c:ptCount val="36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</c:numCache>
            </c:numRef>
          </c:cat>
          <c:val>
            <c:numRef>
              <c:f>Tilgungsplan!$E$11:$E$370</c:f>
              <c:numCache>
                <c:formatCode>#,##0.00\ \€</c:formatCode>
                <c:ptCount val="360"/>
                <c:pt idx="0">
                  <c:v>393.44505285539435</c:v>
                </c:pt>
                <c:pt idx="1">
                  <c:v>394.59260092622264</c:v>
                </c:pt>
                <c:pt idx="2">
                  <c:v>395.74349601225742</c:v>
                </c:pt>
                <c:pt idx="3">
                  <c:v>396.89774787562658</c:v>
                </c:pt>
                <c:pt idx="4">
                  <c:v>398.05536630693041</c:v>
                </c:pt>
                <c:pt idx="5">
                  <c:v>399.21636112532576</c:v>
                </c:pt>
                <c:pt idx="6">
                  <c:v>400.38074217860787</c:v>
                </c:pt>
                <c:pt idx="7">
                  <c:v>401.54851934329554</c:v>
                </c:pt>
                <c:pt idx="8">
                  <c:v>402.7197025247134</c:v>
                </c:pt>
                <c:pt idx="9">
                  <c:v>403.89430165707722</c:v>
                </c:pt>
                <c:pt idx="10">
                  <c:v>405.072326703577</c:v>
                </c:pt>
                <c:pt idx="11">
                  <c:v>406.25378765646246</c:v>
                </c:pt>
                <c:pt idx="12">
                  <c:v>407.43869453712705</c:v>
                </c:pt>
                <c:pt idx="13">
                  <c:v>408.62705739619366</c:v>
                </c:pt>
                <c:pt idx="14">
                  <c:v>409.81888631359925</c:v>
                </c:pt>
                <c:pt idx="15">
                  <c:v>411.01419139868062</c:v>
                </c:pt>
                <c:pt idx="16">
                  <c:v>412.21298279026007</c:v>
                </c:pt>
                <c:pt idx="17">
                  <c:v>413.41527065673165</c:v>
                </c:pt>
                <c:pt idx="18">
                  <c:v>414.62106519614713</c:v>
                </c:pt>
                <c:pt idx="19">
                  <c:v>415.8303766363025</c:v>
                </c:pt>
                <c:pt idx="20">
                  <c:v>417.04321523482508</c:v>
                </c:pt>
                <c:pt idx="21">
                  <c:v>418.25959127926001</c:v>
                </c:pt>
                <c:pt idx="22">
                  <c:v>419.47951508715778</c:v>
                </c:pt>
                <c:pt idx="23">
                  <c:v>420.70299700616204</c:v>
                </c:pt>
                <c:pt idx="24">
                  <c:v>421.93004741409663</c:v>
                </c:pt>
                <c:pt idx="25">
                  <c:v>423.16067671905432</c:v>
                </c:pt>
                <c:pt idx="26">
                  <c:v>424.39489535948496</c:v>
                </c:pt>
                <c:pt idx="27">
                  <c:v>425.63271380428353</c:v>
                </c:pt>
                <c:pt idx="28">
                  <c:v>426.87414255287933</c:v>
                </c:pt>
                <c:pt idx="29">
                  <c:v>428.11919213532519</c:v>
                </c:pt>
                <c:pt idx="30">
                  <c:v>429.36787311238652</c:v>
                </c:pt>
                <c:pt idx="31">
                  <c:v>430.62019607563104</c:v>
                </c:pt>
                <c:pt idx="32">
                  <c:v>431.87617164751828</c:v>
                </c:pt>
                <c:pt idx="33">
                  <c:v>433.13581048149024</c:v>
                </c:pt>
                <c:pt idx="34">
                  <c:v>434.39912326206127</c:v>
                </c:pt>
                <c:pt idx="35">
                  <c:v>435.66612070490896</c:v>
                </c:pt>
                <c:pt idx="36">
                  <c:v>436.93681355696492</c:v>
                </c:pt>
                <c:pt idx="37">
                  <c:v>438.21121259650602</c:v>
                </c:pt>
                <c:pt idx="38">
                  <c:v>439.48932863324592</c:v>
                </c:pt>
                <c:pt idx="39">
                  <c:v>440.77117250842616</c:v>
                </c:pt>
                <c:pt idx="40">
                  <c:v>442.05675509490902</c:v>
                </c:pt>
                <c:pt idx="41">
                  <c:v>443.34608729726915</c:v>
                </c:pt>
                <c:pt idx="42">
                  <c:v>444.63918005188623</c:v>
                </c:pt>
                <c:pt idx="43">
                  <c:v>445.93604432703762</c:v>
                </c:pt>
                <c:pt idx="44">
                  <c:v>447.23669112299149</c:v>
                </c:pt>
                <c:pt idx="45">
                  <c:v>448.54113147210023</c:v>
                </c:pt>
                <c:pt idx="46">
                  <c:v>449.84937643889384</c:v>
                </c:pt>
                <c:pt idx="47">
                  <c:v>451.1614371201739</c:v>
                </c:pt>
                <c:pt idx="48">
                  <c:v>452.47732464510773</c:v>
                </c:pt>
                <c:pt idx="49">
                  <c:v>453.79705017532262</c:v>
                </c:pt>
                <c:pt idx="50">
                  <c:v>455.12062490500068</c:v>
                </c:pt>
                <c:pt idx="51">
                  <c:v>456.44806006097349</c:v>
                </c:pt>
                <c:pt idx="52">
                  <c:v>457.77936690281808</c:v>
                </c:pt>
                <c:pt idx="53">
                  <c:v>459.11455672295131</c:v>
                </c:pt>
                <c:pt idx="54">
                  <c:v>460.45364084672656</c:v>
                </c:pt>
                <c:pt idx="55">
                  <c:v>461.79663063252951</c:v>
                </c:pt>
                <c:pt idx="56">
                  <c:v>463.14353747187442</c:v>
                </c:pt>
                <c:pt idx="57">
                  <c:v>464.49437278950086</c:v>
                </c:pt>
                <c:pt idx="58">
                  <c:v>465.84914804347022</c:v>
                </c:pt>
                <c:pt idx="59">
                  <c:v>467.20787472526365</c:v>
                </c:pt>
                <c:pt idx="60">
                  <c:v>468.57056435987897</c:v>
                </c:pt>
                <c:pt idx="61">
                  <c:v>469.93722850592872</c:v>
                </c:pt>
                <c:pt idx="62">
                  <c:v>471.30787875573765</c:v>
                </c:pt>
                <c:pt idx="63">
                  <c:v>472.68252673544191</c:v>
                </c:pt>
                <c:pt idx="64">
                  <c:v>474.06118410508691</c:v>
                </c:pt>
                <c:pt idx="65">
                  <c:v>475.44386255872678</c:v>
                </c:pt>
                <c:pt idx="66">
                  <c:v>476.83057382452296</c:v>
                </c:pt>
                <c:pt idx="67">
                  <c:v>478.22132966484457</c:v>
                </c:pt>
                <c:pt idx="68">
                  <c:v>479.61614187636701</c:v>
                </c:pt>
                <c:pt idx="69">
                  <c:v>481.01502229017308</c:v>
                </c:pt>
                <c:pt idx="70">
                  <c:v>482.41798277185273</c:v>
                </c:pt>
                <c:pt idx="71">
                  <c:v>483.82503522160403</c:v>
                </c:pt>
                <c:pt idx="72">
                  <c:v>485.2361915743337</c:v>
                </c:pt>
                <c:pt idx="73">
                  <c:v>486.65146379975886</c:v>
                </c:pt>
                <c:pt idx="74">
                  <c:v>488.07086390250811</c:v>
                </c:pt>
                <c:pt idx="75">
                  <c:v>489.4944039222238</c:v>
                </c:pt>
                <c:pt idx="76">
                  <c:v>490.92209593366363</c:v>
                </c:pt>
                <c:pt idx="77">
                  <c:v>492.35395204680356</c:v>
                </c:pt>
                <c:pt idx="78">
                  <c:v>493.78998440693999</c:v>
                </c:pt>
                <c:pt idx="79">
                  <c:v>495.2302051947936</c:v>
                </c:pt>
                <c:pt idx="80">
                  <c:v>496.67462662661171</c:v>
                </c:pt>
                <c:pt idx="81">
                  <c:v>498.12326095427261</c:v>
                </c:pt>
                <c:pt idx="82">
                  <c:v>499.57612046538929</c:v>
                </c:pt>
                <c:pt idx="83">
                  <c:v>501.0332174834133</c:v>
                </c:pt>
                <c:pt idx="84">
                  <c:v>502.49456436773994</c:v>
                </c:pt>
                <c:pt idx="85">
                  <c:v>503.96017351381249</c:v>
                </c:pt>
                <c:pt idx="86">
                  <c:v>505.43005735322777</c:v>
                </c:pt>
                <c:pt idx="87">
                  <c:v>506.90422835384129</c:v>
                </c:pt>
                <c:pt idx="88">
                  <c:v>508.38269901987337</c:v>
                </c:pt>
                <c:pt idx="89">
                  <c:v>509.86548189201471</c:v>
                </c:pt>
                <c:pt idx="90">
                  <c:v>511.35258954753306</c:v>
                </c:pt>
                <c:pt idx="91">
                  <c:v>512.84403460038004</c:v>
                </c:pt>
                <c:pt idx="92">
                  <c:v>514.33982970129796</c:v>
                </c:pt>
                <c:pt idx="93">
                  <c:v>515.83998753792662</c:v>
                </c:pt>
                <c:pt idx="94">
                  <c:v>517.34452083491237</c:v>
                </c:pt>
                <c:pt idx="95">
                  <c:v>518.85344235401419</c:v>
                </c:pt>
                <c:pt idx="96">
                  <c:v>520.36676489421336</c:v>
                </c:pt>
                <c:pt idx="97">
                  <c:v>521.88450129182149</c:v>
                </c:pt>
                <c:pt idx="98">
                  <c:v>523.40666442058932</c:v>
                </c:pt>
                <c:pt idx="99">
                  <c:v>524.93326719181607</c:v>
                </c:pt>
                <c:pt idx="100">
                  <c:v>526.46432255445882</c:v>
                </c:pt>
                <c:pt idx="101">
                  <c:v>527.99984349524266</c:v>
                </c:pt>
                <c:pt idx="102">
                  <c:v>529.53984303877041</c:v>
                </c:pt>
                <c:pt idx="103">
                  <c:v>531.08433424763348</c:v>
                </c:pt>
                <c:pt idx="104">
                  <c:v>532.63333022252243</c:v>
                </c:pt>
                <c:pt idx="105">
                  <c:v>534.18684410233811</c:v>
                </c:pt>
                <c:pt idx="106">
                  <c:v>535.74488906430327</c:v>
                </c:pt>
                <c:pt idx="107">
                  <c:v>537.30747832407417</c:v>
                </c:pt>
                <c:pt idx="108">
                  <c:v>538.87462513585274</c:v>
                </c:pt>
                <c:pt idx="109">
                  <c:v>540.44634279249897</c:v>
                </c:pt>
                <c:pt idx="110">
                  <c:v>542.02264462564381</c:v>
                </c:pt>
                <c:pt idx="111">
                  <c:v>543.60354400580195</c:v>
                </c:pt>
                <c:pt idx="112">
                  <c:v>545.18905434248552</c:v>
                </c:pt>
                <c:pt idx="113">
                  <c:v>546.77918908431775</c:v>
                </c:pt>
                <c:pt idx="114">
                  <c:v>548.37396171914702</c:v>
                </c:pt>
                <c:pt idx="115">
                  <c:v>549.97338577416122</c:v>
                </c:pt>
                <c:pt idx="116">
                  <c:v>551.57747481600245</c:v>
                </c:pt>
                <c:pt idx="117">
                  <c:v>553.18624245088245</c:v>
                </c:pt>
                <c:pt idx="118">
                  <c:v>554.79970232469759</c:v>
                </c:pt>
                <c:pt idx="119">
                  <c:v>556.41786812314456</c:v>
                </c:pt>
                <c:pt idx="120">
                  <c:v>558.04075357183717</c:v>
                </c:pt>
                <c:pt idx="121">
                  <c:v>559.66837243642169</c:v>
                </c:pt>
                <c:pt idx="122">
                  <c:v>561.30073852269459</c:v>
                </c:pt>
                <c:pt idx="123">
                  <c:v>562.93786567671907</c:v>
                </c:pt>
                <c:pt idx="124">
                  <c:v>564.57976778494287</c:v>
                </c:pt>
                <c:pt idx="125">
                  <c:v>566.22645877431557</c:v>
                </c:pt>
                <c:pt idx="126">
                  <c:v>567.8779526124074</c:v>
                </c:pt>
                <c:pt idx="127">
                  <c:v>569.53426330752689</c:v>
                </c:pt>
                <c:pt idx="128">
                  <c:v>571.19540490884049</c:v>
                </c:pt>
                <c:pt idx="129">
                  <c:v>572.86139150649137</c:v>
                </c:pt>
                <c:pt idx="130">
                  <c:v>574.53223723171857</c:v>
                </c:pt>
                <c:pt idx="131">
                  <c:v>576.20795625697781</c:v>
                </c:pt>
                <c:pt idx="132">
                  <c:v>577.88856279606068</c:v>
                </c:pt>
                <c:pt idx="133">
                  <c:v>579.57407110421582</c:v>
                </c:pt>
                <c:pt idx="134">
                  <c:v>581.26449547826974</c:v>
                </c:pt>
                <c:pt idx="135">
                  <c:v>582.95985025674804</c:v>
                </c:pt>
                <c:pt idx="136">
                  <c:v>584.66014981999683</c:v>
                </c:pt>
                <c:pt idx="137">
                  <c:v>586.36540859030515</c:v>
                </c:pt>
                <c:pt idx="138">
                  <c:v>588.07564103202685</c:v>
                </c:pt>
                <c:pt idx="139">
                  <c:v>589.79086165170361</c:v>
                </c:pt>
                <c:pt idx="140">
                  <c:v>591.51108499818781</c:v>
                </c:pt>
                <c:pt idx="141">
                  <c:v>593.23632566276581</c:v>
                </c:pt>
                <c:pt idx="142">
                  <c:v>594.96659827928227</c:v>
                </c:pt>
                <c:pt idx="143">
                  <c:v>596.70191752426342</c:v>
                </c:pt>
                <c:pt idx="144">
                  <c:v>598.44229811704258</c:v>
                </c:pt>
                <c:pt idx="145">
                  <c:v>600.18775481988393</c:v>
                </c:pt>
                <c:pt idx="146">
                  <c:v>601.93830243810862</c:v>
                </c:pt>
                <c:pt idx="147">
                  <c:v>603.6939558202198</c:v>
                </c:pt>
                <c:pt idx="148">
                  <c:v>605.45472985802871</c:v>
                </c:pt>
                <c:pt idx="149">
                  <c:v>607.22063948678135</c:v>
                </c:pt>
                <c:pt idx="150">
                  <c:v>608.9916996852844</c:v>
                </c:pt>
                <c:pt idx="151">
                  <c:v>610.76792547603316</c:v>
                </c:pt>
                <c:pt idx="152">
                  <c:v>612.54933192533827</c:v>
                </c:pt>
                <c:pt idx="153">
                  <c:v>614.33593414345387</c:v>
                </c:pt>
                <c:pt idx="154">
                  <c:v>616.12774728470561</c:v>
                </c:pt>
                <c:pt idx="155">
                  <c:v>617.92478654761931</c:v>
                </c:pt>
                <c:pt idx="156">
                  <c:v>619.72706717504991</c:v>
                </c:pt>
                <c:pt idx="157">
                  <c:v>621.53460445431051</c:v>
                </c:pt>
                <c:pt idx="158">
                  <c:v>623.34741371730217</c:v>
                </c:pt>
                <c:pt idx="159">
                  <c:v>625.16551034064423</c:v>
                </c:pt>
                <c:pt idx="160">
                  <c:v>626.98890974580456</c:v>
                </c:pt>
                <c:pt idx="161">
                  <c:v>628.81762739922976</c:v>
                </c:pt>
                <c:pt idx="162">
                  <c:v>630.65167881247748</c:v>
                </c:pt>
                <c:pt idx="163">
                  <c:v>632.49107954234728</c:v>
                </c:pt>
                <c:pt idx="164">
                  <c:v>634.33584519101248</c:v>
                </c:pt>
                <c:pt idx="165">
                  <c:v>636.18599140615288</c:v>
                </c:pt>
                <c:pt idx="166">
                  <c:v>638.0415338810875</c:v>
                </c:pt>
                <c:pt idx="167">
                  <c:v>639.90248835490729</c:v>
                </c:pt>
                <c:pt idx="168">
                  <c:v>641.76887061260913</c:v>
                </c:pt>
                <c:pt idx="169">
                  <c:v>643.64069648522923</c:v>
                </c:pt>
                <c:pt idx="170">
                  <c:v>645.5179818499779</c:v>
                </c:pt>
                <c:pt idx="171">
                  <c:v>647.40074263037377</c:v>
                </c:pt>
                <c:pt idx="172">
                  <c:v>649.28899479637903</c:v>
                </c:pt>
                <c:pt idx="173">
                  <c:v>651.18275436453507</c:v>
                </c:pt>
                <c:pt idx="174">
                  <c:v>653.08203739809824</c:v>
                </c:pt>
                <c:pt idx="175">
                  <c:v>654.98686000717612</c:v>
                </c:pt>
                <c:pt idx="176">
                  <c:v>656.89723834886365</c:v>
                </c:pt>
                <c:pt idx="177">
                  <c:v>658.81318862738112</c:v>
                </c:pt>
                <c:pt idx="178">
                  <c:v>660.73472709421117</c:v>
                </c:pt>
                <c:pt idx="179">
                  <c:v>662.66187004823587</c:v>
                </c:pt>
                <c:pt idx="180">
                  <c:v>664.59463383587649</c:v>
                </c:pt>
                <c:pt idx="181">
                  <c:v>666.53303485123115</c:v>
                </c:pt>
                <c:pt idx="182">
                  <c:v>668.47708953621395</c:v>
                </c:pt>
                <c:pt idx="183">
                  <c:v>670.42681438069451</c:v>
                </c:pt>
                <c:pt idx="184">
                  <c:v>672.3822259226381</c:v>
                </c:pt>
                <c:pt idx="185">
                  <c:v>674.34334074824574</c:v>
                </c:pt>
                <c:pt idx="186">
                  <c:v>676.31017549209491</c:v>
                </c:pt>
                <c:pt idx="187">
                  <c:v>678.28274683728023</c:v>
                </c:pt>
                <c:pt idx="188">
                  <c:v>680.26107151555561</c:v>
                </c:pt>
                <c:pt idx="189">
                  <c:v>682.24516630747598</c:v>
                </c:pt>
                <c:pt idx="190">
                  <c:v>684.23504804253946</c:v>
                </c:pt>
                <c:pt idx="191">
                  <c:v>686.23073359933028</c:v>
                </c:pt>
                <c:pt idx="192">
                  <c:v>688.23223990566157</c:v>
                </c:pt>
                <c:pt idx="193">
                  <c:v>690.23958393871976</c:v>
                </c:pt>
                <c:pt idx="194">
                  <c:v>692.25278272520779</c:v>
                </c:pt>
                <c:pt idx="195">
                  <c:v>694.27185334148965</c:v>
                </c:pt>
                <c:pt idx="196">
                  <c:v>696.29681291373572</c:v>
                </c:pt>
                <c:pt idx="197">
                  <c:v>698.32767861806735</c:v>
                </c:pt>
                <c:pt idx="198">
                  <c:v>700.36446768070346</c:v>
                </c:pt>
                <c:pt idx="199">
                  <c:v>702.40719737810548</c:v>
                </c:pt>
                <c:pt idx="200">
                  <c:v>704.45588503712497</c:v>
                </c:pt>
                <c:pt idx="201">
                  <c:v>706.51054803515001</c:v>
                </c:pt>
                <c:pt idx="202">
                  <c:v>708.57120380025253</c:v>
                </c:pt>
                <c:pt idx="203">
                  <c:v>710.63786981133649</c:v>
                </c:pt>
                <c:pt idx="204">
                  <c:v>712.71056359828617</c:v>
                </c:pt>
                <c:pt idx="205">
                  <c:v>714.78930274211461</c:v>
                </c:pt>
                <c:pt idx="206">
                  <c:v>716.87410487511238</c:v>
                </c:pt>
                <c:pt idx="207">
                  <c:v>718.96498768099809</c:v>
                </c:pt>
                <c:pt idx="208">
                  <c:v>721.06196889506759</c:v>
                </c:pt>
                <c:pt idx="209">
                  <c:v>723.16506630434492</c:v>
                </c:pt>
                <c:pt idx="210">
                  <c:v>725.27429774773259</c:v>
                </c:pt>
                <c:pt idx="211">
                  <c:v>727.3896811161635</c:v>
                </c:pt>
                <c:pt idx="212">
                  <c:v>729.51123435275235</c:v>
                </c:pt>
                <c:pt idx="213">
                  <c:v>731.63897545294776</c:v>
                </c:pt>
                <c:pt idx="214">
                  <c:v>733.77292246468551</c:v>
                </c:pt>
                <c:pt idx="215">
                  <c:v>735.91309348854088</c:v>
                </c:pt>
                <c:pt idx="216">
                  <c:v>738.05950667788238</c:v>
                </c:pt>
                <c:pt idx="217">
                  <c:v>740.21218023902634</c:v>
                </c:pt>
                <c:pt idx="218">
                  <c:v>742.37113243139015</c:v>
                </c:pt>
                <c:pt idx="219">
                  <c:v>744.53638156764828</c:v>
                </c:pt>
                <c:pt idx="220">
                  <c:v>746.70794601388729</c:v>
                </c:pt>
                <c:pt idx="221">
                  <c:v>748.8858441897612</c:v>
                </c:pt>
                <c:pt idx="222">
                  <c:v>751.07009456864796</c:v>
                </c:pt>
                <c:pt idx="223">
                  <c:v>753.2607156778065</c:v>
                </c:pt>
                <c:pt idx="224">
                  <c:v>755.4577260985335</c:v>
                </c:pt>
                <c:pt idx="225">
                  <c:v>757.66114446632082</c:v>
                </c:pt>
                <c:pt idx="226">
                  <c:v>759.87098947101435</c:v>
                </c:pt>
                <c:pt idx="227">
                  <c:v>762.08727985697146</c:v>
                </c:pt>
                <c:pt idx="228">
                  <c:v>764.31003442322094</c:v>
                </c:pt>
                <c:pt idx="229">
                  <c:v>766.53927202362206</c:v>
                </c:pt>
                <c:pt idx="230">
                  <c:v>768.77501156702431</c:v>
                </c:pt>
                <c:pt idx="231">
                  <c:v>771.01727201742801</c:v>
                </c:pt>
                <c:pt idx="232">
                  <c:v>773.26607239414557</c:v>
                </c:pt>
                <c:pt idx="233">
                  <c:v>775.52143177196194</c:v>
                </c:pt>
                <c:pt idx="234">
                  <c:v>777.7833692812967</c:v>
                </c:pt>
                <c:pt idx="235">
                  <c:v>780.05190410836724</c:v>
                </c:pt>
                <c:pt idx="236">
                  <c:v>782.3270554953499</c:v>
                </c:pt>
                <c:pt idx="237">
                  <c:v>784.60884274054479</c:v>
                </c:pt>
                <c:pt idx="238">
                  <c:v>786.89728519853793</c:v>
                </c:pt>
                <c:pt idx="239">
                  <c:v>789.19240228036711</c:v>
                </c:pt>
                <c:pt idx="240">
                  <c:v>791.49421345368478</c:v>
                </c:pt>
                <c:pt idx="241">
                  <c:v>793.80273824292476</c:v>
                </c:pt>
                <c:pt idx="242">
                  <c:v>796.1179962294666</c:v>
                </c:pt>
                <c:pt idx="243">
                  <c:v>798.44000705180247</c:v>
                </c:pt>
                <c:pt idx="244">
                  <c:v>800.76879040570361</c:v>
                </c:pt>
                <c:pt idx="245">
                  <c:v>803.10436604438701</c:v>
                </c:pt>
                <c:pt idx="246">
                  <c:v>805.44675377868305</c:v>
                </c:pt>
                <c:pt idx="247">
                  <c:v>807.79597347720414</c:v>
                </c:pt>
                <c:pt idx="248">
                  <c:v>810.15204506651276</c:v>
                </c:pt>
                <c:pt idx="249">
                  <c:v>812.5149885312901</c:v>
                </c:pt>
                <c:pt idx="250">
                  <c:v>814.88482391450634</c:v>
                </c:pt>
                <c:pt idx="251">
                  <c:v>817.26157131759032</c:v>
                </c:pt>
                <c:pt idx="252">
                  <c:v>819.64525090059988</c:v>
                </c:pt>
                <c:pt idx="253">
                  <c:v>822.03588288239325</c:v>
                </c:pt>
                <c:pt idx="254">
                  <c:v>824.43348754080034</c:v>
                </c:pt>
                <c:pt idx="255">
                  <c:v>826.83808521279434</c:v>
                </c:pt>
                <c:pt idx="256">
                  <c:v>829.249696294665</c:v>
                </c:pt>
                <c:pt idx="257">
                  <c:v>831.66834124219099</c:v>
                </c:pt>
                <c:pt idx="258">
                  <c:v>834.09404057081406</c:v>
                </c:pt>
                <c:pt idx="259">
                  <c:v>836.52681485581229</c:v>
                </c:pt>
                <c:pt idx="260">
                  <c:v>838.96668473247496</c:v>
                </c:pt>
                <c:pt idx="261">
                  <c:v>841.41367089627806</c:v>
                </c:pt>
                <c:pt idx="262">
                  <c:v>843.86779410305894</c:v>
                </c:pt>
                <c:pt idx="263">
                  <c:v>846.32907516919283</c:v>
                </c:pt>
                <c:pt idx="264">
                  <c:v>848.79753497176966</c:v>
                </c:pt>
                <c:pt idx="265">
                  <c:v>851.27319444877071</c:v>
                </c:pt>
                <c:pt idx="266">
                  <c:v>853.75607459924618</c:v>
                </c:pt>
                <c:pt idx="267">
                  <c:v>856.24619648349403</c:v>
                </c:pt>
                <c:pt idx="268">
                  <c:v>858.74358122323758</c:v>
                </c:pt>
                <c:pt idx="269">
                  <c:v>861.24825000180545</c:v>
                </c:pt>
                <c:pt idx="270">
                  <c:v>863.76022406431071</c:v>
                </c:pt>
                <c:pt idx="271">
                  <c:v>866.27952471783158</c:v>
                </c:pt>
                <c:pt idx="272">
                  <c:v>868.80617333159194</c:v>
                </c:pt>
                <c:pt idx="273">
                  <c:v>871.34019133714241</c:v>
                </c:pt>
                <c:pt idx="274">
                  <c:v>873.88160022854242</c:v>
                </c:pt>
                <c:pt idx="275">
                  <c:v>876.43042156254239</c:v>
                </c:pt>
                <c:pt idx="276">
                  <c:v>878.98667695876645</c:v>
                </c:pt>
                <c:pt idx="277">
                  <c:v>881.55038809989617</c:v>
                </c:pt>
                <c:pt idx="278">
                  <c:v>884.12157673185425</c:v>
                </c:pt>
                <c:pt idx="279">
                  <c:v>886.70026466398883</c:v>
                </c:pt>
                <c:pt idx="280">
                  <c:v>889.28647376925869</c:v>
                </c:pt>
                <c:pt idx="281">
                  <c:v>891.8802259844191</c:v>
                </c:pt>
                <c:pt idx="282">
                  <c:v>894.48154331020703</c:v>
                </c:pt>
                <c:pt idx="283">
                  <c:v>897.09044781152841</c:v>
                </c:pt>
                <c:pt idx="284">
                  <c:v>899.70696161764545</c:v>
                </c:pt>
                <c:pt idx="285">
                  <c:v>902.33110692236346</c:v>
                </c:pt>
                <c:pt idx="286">
                  <c:v>904.96290598422036</c:v>
                </c:pt>
                <c:pt idx="287">
                  <c:v>907.60238112667435</c:v>
                </c:pt>
                <c:pt idx="288">
                  <c:v>910.24955473829391</c:v>
                </c:pt>
                <c:pt idx="289">
                  <c:v>912.9044492729472</c:v>
                </c:pt>
                <c:pt idx="290">
                  <c:v>915.56708724999339</c:v>
                </c:pt>
                <c:pt idx="291">
                  <c:v>918.2374912544725</c:v>
                </c:pt>
                <c:pt idx="292">
                  <c:v>920.91568393729801</c:v>
                </c:pt>
                <c:pt idx="293">
                  <c:v>923.60168801544842</c:v>
                </c:pt>
                <c:pt idx="294">
                  <c:v>926.29552627216026</c:v>
                </c:pt>
                <c:pt idx="295">
                  <c:v>928.99722155712072</c:v>
                </c:pt>
                <c:pt idx="296">
                  <c:v>931.70679678666227</c:v>
                </c:pt>
                <c:pt idx="297">
                  <c:v>934.42427494395668</c:v>
                </c:pt>
                <c:pt idx="298">
                  <c:v>937.14967907920993</c:v>
                </c:pt>
                <c:pt idx="299">
                  <c:v>939.88303230985764</c:v>
                </c:pt>
                <c:pt idx="300">
                  <c:v>942.62435782076136</c:v>
                </c:pt>
                <c:pt idx="301">
                  <c:v>945.37367886440529</c:v>
                </c:pt>
                <c:pt idx="302">
                  <c:v>948.13101876109317</c:v>
                </c:pt>
                <c:pt idx="303">
                  <c:v>950.89640089914633</c:v>
                </c:pt>
                <c:pt idx="304">
                  <c:v>953.66984873510216</c:v>
                </c:pt>
                <c:pt idx="305">
                  <c:v>956.45138579391289</c:v>
                </c:pt>
                <c:pt idx="306">
                  <c:v>959.24103566914505</c:v>
                </c:pt>
                <c:pt idx="307">
                  <c:v>962.03882202318016</c:v>
                </c:pt>
                <c:pt idx="308">
                  <c:v>964.84476858741436</c:v>
                </c:pt>
                <c:pt idx="309">
                  <c:v>967.65889916246101</c:v>
                </c:pt>
                <c:pt idx="310">
                  <c:v>970.48123761835154</c:v>
                </c:pt>
                <c:pt idx="311">
                  <c:v>973.31180789473842</c:v>
                </c:pt>
                <c:pt idx="312">
                  <c:v>976.15063400109807</c:v>
                </c:pt>
                <c:pt idx="313">
                  <c:v>978.99774001693459</c:v>
                </c:pt>
                <c:pt idx="314">
                  <c:v>981.85315009198393</c:v>
                </c:pt>
                <c:pt idx="315">
                  <c:v>984.71688844641892</c:v>
                </c:pt>
                <c:pt idx="316">
                  <c:v>987.58897937105439</c:v>
                </c:pt>
                <c:pt idx="317">
                  <c:v>990.46944722755325</c:v>
                </c:pt>
                <c:pt idx="318">
                  <c:v>993.35831644863356</c:v>
                </c:pt>
                <c:pt idx="319">
                  <c:v>996.25561153827539</c:v>
                </c:pt>
                <c:pt idx="320">
                  <c:v>999.16135707192871</c:v>
                </c:pt>
                <c:pt idx="321">
                  <c:v>1002.0755776967219</c:v>
                </c:pt>
                <c:pt idx="322">
                  <c:v>1004.9982981316706</c:v>
                </c:pt>
                <c:pt idx="323">
                  <c:v>1007.929543167888</c:v>
                </c:pt>
                <c:pt idx="324">
                  <c:v>1010.8693376687944</c:v>
                </c:pt>
                <c:pt idx="325">
                  <c:v>1013.8177065703284</c:v>
                </c:pt>
                <c:pt idx="326">
                  <c:v>1016.7746748811585</c:v>
                </c:pt>
                <c:pt idx="327">
                  <c:v>1019.7402676828951</c:v>
                </c:pt>
                <c:pt idx="328">
                  <c:v>1022.7145101303036</c:v>
                </c:pt>
                <c:pt idx="329">
                  <c:v>1025.6974274515169</c:v>
                </c:pt>
                <c:pt idx="330">
                  <c:v>1028.6890449482505</c:v>
                </c:pt>
                <c:pt idx="331">
                  <c:v>1031.6893879960162</c:v>
                </c:pt>
                <c:pt idx="332">
                  <c:v>1034.6984820443381</c:v>
                </c:pt>
                <c:pt idx="333">
                  <c:v>1037.7163526169672</c:v>
                </c:pt>
                <c:pt idx="334">
                  <c:v>1040.7430253121001</c:v>
                </c:pt>
                <c:pt idx="335">
                  <c:v>1043.7785258025938</c:v>
                </c:pt>
                <c:pt idx="336">
                  <c:v>1046.8228798361847</c:v>
                </c:pt>
                <c:pt idx="337">
                  <c:v>1049.876113235707</c:v>
                </c:pt>
                <c:pt idx="338">
                  <c:v>1052.9382518993111</c:v>
                </c:pt>
                <c:pt idx="339">
                  <c:v>1056.0093218006841</c:v>
                </c:pt>
                <c:pt idx="340">
                  <c:v>1059.0893489892694</c:v>
                </c:pt>
                <c:pt idx="341">
                  <c:v>1062.1783595904881</c:v>
                </c:pt>
                <c:pt idx="342">
                  <c:v>1065.2763798059602</c:v>
                </c:pt>
                <c:pt idx="343">
                  <c:v>1068.3834359137277</c:v>
                </c:pt>
                <c:pt idx="344">
                  <c:v>1071.499554268476</c:v>
                </c:pt>
                <c:pt idx="345">
                  <c:v>1074.6247613017592</c:v>
                </c:pt>
                <c:pt idx="346">
                  <c:v>1077.7590835222227</c:v>
                </c:pt>
                <c:pt idx="347">
                  <c:v>1080.9025475158292</c:v>
                </c:pt>
                <c:pt idx="348">
                  <c:v>1084.0551799460836</c:v>
                </c:pt>
                <c:pt idx="349">
                  <c:v>1087.2170075542597</c:v>
                </c:pt>
                <c:pt idx="350">
                  <c:v>1090.3880571596262</c:v>
                </c:pt>
                <c:pt idx="351">
                  <c:v>1093.5683556596753</c:v>
                </c:pt>
                <c:pt idx="352">
                  <c:v>1096.7579300303491</c:v>
                </c:pt>
                <c:pt idx="353">
                  <c:v>1099.956807326271</c:v>
                </c:pt>
                <c:pt idx="354">
                  <c:v>1103.1650146809727</c:v>
                </c:pt>
                <c:pt idx="355">
                  <c:v>1106.3825793071255</c:v>
                </c:pt>
                <c:pt idx="356">
                  <c:v>1109.6095284967714</c:v>
                </c:pt>
                <c:pt idx="357">
                  <c:v>1112.8458896215536</c:v>
                </c:pt>
                <c:pt idx="358">
                  <c:v>1116.0916901329497</c:v>
                </c:pt>
                <c:pt idx="359">
                  <c:v>1119.3469575625043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B0C-4CC1-8622-2C346C9B3E86}"/>
            </c:ext>
          </c:extLst>
        </c:ser>
        <c:ser>
          <c:idx val="2"/>
          <c:order val="2"/>
          <c:tx>
            <c:v>Restschuld</c:v>
          </c:tx>
          <c:marker>
            <c:symbol val="none"/>
          </c:marker>
          <c:cat>
            <c:numRef>
              <c:f>Tilgungsplan!$A$11:$A$370</c:f>
              <c:numCache>
                <c:formatCode>0</c:formatCode>
                <c:ptCount val="36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</c:numCache>
            </c:numRef>
          </c:cat>
          <c:val>
            <c:numRef>
              <c:f>Tilgungsplan!$F$11:$F$370</c:f>
              <c:numCache>
                <c:formatCode>#,##0.00\ \€</c:formatCode>
                <c:ptCount val="360"/>
                <c:pt idx="0">
                  <c:v>249606.55494714461</c:v>
                </c:pt>
                <c:pt idx="1">
                  <c:v>249211.96234621838</c:v>
                </c:pt>
                <c:pt idx="2">
                  <c:v>248816.21885020612</c:v>
                </c:pt>
                <c:pt idx="3">
                  <c:v>248419.32110233049</c:v>
                </c:pt>
                <c:pt idx="4">
                  <c:v>248021.26573602355</c:v>
                </c:pt>
                <c:pt idx="5">
                  <c:v>247622.04937489823</c:v>
                </c:pt>
                <c:pt idx="6">
                  <c:v>247221.66863271961</c:v>
                </c:pt>
                <c:pt idx="7">
                  <c:v>246820.12011337632</c:v>
                </c:pt>
                <c:pt idx="8">
                  <c:v>246417.40041085161</c:v>
                </c:pt>
                <c:pt idx="9">
                  <c:v>246013.50610919454</c:v>
                </c:pt>
                <c:pt idx="10">
                  <c:v>245608.43378249096</c:v>
                </c:pt>
                <c:pt idx="11">
                  <c:v>245202.1799948345</c:v>
                </c:pt>
                <c:pt idx="12">
                  <c:v>244794.74130029738</c:v>
                </c:pt>
                <c:pt idx="13">
                  <c:v>244386.11424290118</c:v>
                </c:pt>
                <c:pt idx="14">
                  <c:v>243976.29535658759</c:v>
                </c:pt>
                <c:pt idx="15">
                  <c:v>243565.28116518891</c:v>
                </c:pt>
                <c:pt idx="16">
                  <c:v>243153.06818239865</c:v>
                </c:pt>
                <c:pt idx="17">
                  <c:v>242739.65291174193</c:v>
                </c:pt>
                <c:pt idx="18">
                  <c:v>242325.03184654578</c:v>
                </c:pt>
                <c:pt idx="19">
                  <c:v>241909.20146990949</c:v>
                </c:pt>
                <c:pt idx="20">
                  <c:v>241492.15825467466</c:v>
                </c:pt>
                <c:pt idx="21">
                  <c:v>241073.8986633954</c:v>
                </c:pt>
                <c:pt idx="22">
                  <c:v>240654.41914830825</c:v>
                </c:pt>
                <c:pt idx="23">
                  <c:v>240233.7161513021</c:v>
                </c:pt>
                <c:pt idx="24">
                  <c:v>239811.78610388801</c:v>
                </c:pt>
                <c:pt idx="25">
                  <c:v>239388.62542716894</c:v>
                </c:pt>
                <c:pt idx="26">
                  <c:v>238964.23053180944</c:v>
                </c:pt>
                <c:pt idx="27">
                  <c:v>238538.59781800516</c:v>
                </c:pt>
                <c:pt idx="28">
                  <c:v>238111.72367545229</c:v>
                </c:pt>
                <c:pt idx="29">
                  <c:v>237683.60448331697</c:v>
                </c:pt>
                <c:pt idx="30">
                  <c:v>237254.23661020459</c:v>
                </c:pt>
                <c:pt idx="31">
                  <c:v>236823.61641412895</c:v>
                </c:pt>
                <c:pt idx="32">
                  <c:v>236391.74024248144</c:v>
                </c:pt>
                <c:pt idx="33">
                  <c:v>235958.60443199993</c:v>
                </c:pt>
                <c:pt idx="34">
                  <c:v>235524.20530873787</c:v>
                </c:pt>
                <c:pt idx="35">
                  <c:v>235088.53918803297</c:v>
                </c:pt>
                <c:pt idx="36">
                  <c:v>234651.602374476</c:v>
                </c:pt>
                <c:pt idx="37">
                  <c:v>234213.3911618795</c:v>
                </c:pt>
                <c:pt idx="38">
                  <c:v>233773.90183324626</c:v>
                </c:pt>
                <c:pt idx="39">
                  <c:v>233333.13066073784</c:v>
                </c:pt>
                <c:pt idx="40">
                  <c:v>232891.07390564293</c:v>
                </c:pt>
                <c:pt idx="41">
                  <c:v>232447.72781834565</c:v>
                </c:pt>
                <c:pt idx="42">
                  <c:v>232003.08863829376</c:v>
                </c:pt>
                <c:pt idx="43">
                  <c:v>231557.15259396672</c:v>
                </c:pt>
                <c:pt idx="44">
                  <c:v>231109.91590284373</c:v>
                </c:pt>
                <c:pt idx="45">
                  <c:v>230661.37477137163</c:v>
                </c:pt>
                <c:pt idx="46">
                  <c:v>230211.52539493275</c:v>
                </c:pt>
                <c:pt idx="47">
                  <c:v>229760.36395781257</c:v>
                </c:pt>
                <c:pt idx="48">
                  <c:v>229307.88663316745</c:v>
                </c:pt>
                <c:pt idx="49">
                  <c:v>228854.08958299214</c:v>
                </c:pt>
                <c:pt idx="50">
                  <c:v>228398.96895808715</c:v>
                </c:pt>
                <c:pt idx="51">
                  <c:v>227942.52089802618</c:v>
                </c:pt>
                <c:pt idx="52">
                  <c:v>227484.74153112335</c:v>
                </c:pt>
                <c:pt idx="53">
                  <c:v>227025.62697440039</c:v>
                </c:pt>
                <c:pt idx="54">
                  <c:v>226565.17333355366</c:v>
                </c:pt>
                <c:pt idx="55">
                  <c:v>226103.37670292112</c:v>
                </c:pt>
                <c:pt idx="56">
                  <c:v>225640.23316544923</c:v>
                </c:pt>
                <c:pt idx="57">
                  <c:v>225175.73879265971</c:v>
                </c:pt>
                <c:pt idx="58">
                  <c:v>224709.88964461625</c:v>
                </c:pt>
                <c:pt idx="59">
                  <c:v>224242.681769891</c:v>
                </c:pt>
                <c:pt idx="60">
                  <c:v>223774.11120553111</c:v>
                </c:pt>
                <c:pt idx="61">
                  <c:v>223304.17397702517</c:v>
                </c:pt>
                <c:pt idx="62">
                  <c:v>222832.86609826944</c:v>
                </c:pt>
                <c:pt idx="63">
                  <c:v>222360.183571534</c:v>
                </c:pt>
                <c:pt idx="64">
                  <c:v>221886.12238742891</c:v>
                </c:pt>
                <c:pt idx="65">
                  <c:v>221410.67852487019</c:v>
                </c:pt>
                <c:pt idx="66">
                  <c:v>220933.84795104567</c:v>
                </c:pt>
                <c:pt idx="67">
                  <c:v>220455.62662138083</c:v>
                </c:pt>
                <c:pt idx="68">
                  <c:v>219976.01047950445</c:v>
                </c:pt>
                <c:pt idx="69">
                  <c:v>219494.99545721427</c:v>
                </c:pt>
                <c:pt idx="70">
                  <c:v>219012.57747444243</c:v>
                </c:pt>
                <c:pt idx="71">
                  <c:v>218528.75243922081</c:v>
                </c:pt>
                <c:pt idx="72">
                  <c:v>218043.51624764648</c:v>
                </c:pt>
                <c:pt idx="73">
                  <c:v>217556.86478384671</c:v>
                </c:pt>
                <c:pt idx="74">
                  <c:v>217068.7939199442</c:v>
                </c:pt>
                <c:pt idx="75">
                  <c:v>216579.29951602197</c:v>
                </c:pt>
                <c:pt idx="76">
                  <c:v>216088.37742008831</c:v>
                </c:pt>
                <c:pt idx="77">
                  <c:v>215596.0234680415</c:v>
                </c:pt>
                <c:pt idx="78">
                  <c:v>215102.23348363457</c:v>
                </c:pt>
                <c:pt idx="79">
                  <c:v>214607.00327843978</c:v>
                </c:pt>
                <c:pt idx="80">
                  <c:v>214110.32865181318</c:v>
                </c:pt>
                <c:pt idx="81">
                  <c:v>213612.2053908589</c:v>
                </c:pt>
                <c:pt idx="82">
                  <c:v>213112.62927039352</c:v>
                </c:pt>
                <c:pt idx="83">
                  <c:v>212611.59605291011</c:v>
                </c:pt>
                <c:pt idx="84">
                  <c:v>212109.10148854236</c:v>
                </c:pt>
                <c:pt idx="85">
                  <c:v>211605.14131502857</c:v>
                </c:pt>
                <c:pt idx="86">
                  <c:v>211099.71125767534</c:v>
                </c:pt>
                <c:pt idx="87">
                  <c:v>210592.8070293215</c:v>
                </c:pt>
                <c:pt idx="88">
                  <c:v>210084.42433030161</c:v>
                </c:pt>
                <c:pt idx="89">
                  <c:v>209574.55884840959</c:v>
                </c:pt>
                <c:pt idx="90">
                  <c:v>209063.20625886205</c:v>
                </c:pt>
                <c:pt idx="91">
                  <c:v>208550.36222426165</c:v>
                </c:pt>
                <c:pt idx="92">
                  <c:v>208036.02239456036</c:v>
                </c:pt>
                <c:pt idx="93">
                  <c:v>207520.18240702242</c:v>
                </c:pt>
                <c:pt idx="94">
                  <c:v>207002.83788618751</c:v>
                </c:pt>
                <c:pt idx="95">
                  <c:v>206483.9844438335</c:v>
                </c:pt>
                <c:pt idx="96">
                  <c:v>205963.61767893928</c:v>
                </c:pt>
                <c:pt idx="97">
                  <c:v>205441.73317764746</c:v>
                </c:pt>
                <c:pt idx="98">
                  <c:v>204918.32651322687</c:v>
                </c:pt>
                <c:pt idx="99">
                  <c:v>204393.39324603506</c:v>
                </c:pt>
                <c:pt idx="100">
                  <c:v>203866.92892348059</c:v>
                </c:pt>
                <c:pt idx="101">
                  <c:v>203338.92907998536</c:v>
                </c:pt>
                <c:pt idx="102">
                  <c:v>202809.38923694659</c:v>
                </c:pt>
                <c:pt idx="103">
                  <c:v>202278.30490269896</c:v>
                </c:pt>
                <c:pt idx="104">
                  <c:v>201745.67157247645</c:v>
                </c:pt>
                <c:pt idx="105">
                  <c:v>201211.48472837411</c:v>
                </c:pt>
                <c:pt idx="106">
                  <c:v>200675.7398393098</c:v>
                </c:pt>
                <c:pt idx="107">
                  <c:v>200138.43236098572</c:v>
                </c:pt>
                <c:pt idx="108">
                  <c:v>199599.55773584987</c:v>
                </c:pt>
                <c:pt idx="109">
                  <c:v>199059.11139305736</c:v>
                </c:pt>
                <c:pt idx="110">
                  <c:v>198517.08874843171</c:v>
                </c:pt>
                <c:pt idx="111">
                  <c:v>197973.4852044259</c:v>
                </c:pt>
                <c:pt idx="112">
                  <c:v>197428.29615008342</c:v>
                </c:pt>
                <c:pt idx="113">
                  <c:v>196881.51696099911</c:v>
                </c:pt>
                <c:pt idx="114">
                  <c:v>196333.14299927995</c:v>
                </c:pt>
                <c:pt idx="115">
                  <c:v>195783.1696135058</c:v>
                </c:pt>
                <c:pt idx="116">
                  <c:v>195231.5921386898</c:v>
                </c:pt>
                <c:pt idx="117">
                  <c:v>194678.40589623892</c:v>
                </c:pt>
                <c:pt idx="118">
                  <c:v>194123.60619391422</c:v>
                </c:pt>
                <c:pt idx="119">
                  <c:v>193567.18832579107</c:v>
                </c:pt>
                <c:pt idx="120">
                  <c:v>193009.14757221923</c:v>
                </c:pt>
                <c:pt idx="121">
                  <c:v>192449.4791997828</c:v>
                </c:pt>
                <c:pt idx="122">
                  <c:v>191888.1784612601</c:v>
                </c:pt>
                <c:pt idx="123">
                  <c:v>191325.2405955834</c:v>
                </c:pt>
                <c:pt idx="124">
                  <c:v>190760.66082779845</c:v>
                </c:pt>
                <c:pt idx="125">
                  <c:v>190194.43436902412</c:v>
                </c:pt>
                <c:pt idx="126">
                  <c:v>189626.55641641171</c:v>
                </c:pt>
                <c:pt idx="127">
                  <c:v>189057.02215310419</c:v>
                </c:pt>
                <c:pt idx="128">
                  <c:v>188485.82674819534</c:v>
                </c:pt>
                <c:pt idx="129">
                  <c:v>187912.96535668886</c:v>
                </c:pt>
                <c:pt idx="130">
                  <c:v>187338.43311945713</c:v>
                </c:pt>
                <c:pt idx="131">
                  <c:v>186762.22516320014</c:v>
                </c:pt>
                <c:pt idx="132">
                  <c:v>186184.33660040409</c:v>
                </c:pt>
                <c:pt idx="133">
                  <c:v>185604.76252929989</c:v>
                </c:pt>
                <c:pt idx="134">
                  <c:v>185023.49803382161</c:v>
                </c:pt>
                <c:pt idx="135">
                  <c:v>184440.53818356487</c:v>
                </c:pt>
                <c:pt idx="136">
                  <c:v>183855.87803374487</c:v>
                </c:pt>
                <c:pt idx="137">
                  <c:v>183269.51262515457</c:v>
                </c:pt>
                <c:pt idx="138">
                  <c:v>182681.43698412256</c:v>
                </c:pt>
                <c:pt idx="139">
                  <c:v>182091.64612247085</c:v>
                </c:pt>
                <c:pt idx="140">
                  <c:v>181500.13503747265</c:v>
                </c:pt>
                <c:pt idx="141">
                  <c:v>180906.89871180989</c:v>
                </c:pt>
                <c:pt idx="142">
                  <c:v>180311.93211353061</c:v>
                </c:pt>
                <c:pt idx="143">
                  <c:v>179715.23019600633</c:v>
                </c:pt>
                <c:pt idx="144">
                  <c:v>179116.7878978893</c:v>
                </c:pt>
                <c:pt idx="145">
                  <c:v>178516.6001430694</c:v>
                </c:pt>
                <c:pt idx="146">
                  <c:v>177914.66184063131</c:v>
                </c:pt>
                <c:pt idx="147">
                  <c:v>177310.96788481108</c:v>
                </c:pt>
                <c:pt idx="148">
                  <c:v>176705.51315495305</c:v>
                </c:pt>
                <c:pt idx="149">
                  <c:v>176098.29251546628</c:v>
                </c:pt>
                <c:pt idx="150">
                  <c:v>175489.300815781</c:v>
                </c:pt>
                <c:pt idx="151">
                  <c:v>174878.53289030495</c:v>
                </c:pt>
                <c:pt idx="152">
                  <c:v>174265.98355837961</c:v>
                </c:pt>
                <c:pt idx="153">
                  <c:v>173651.64762423615</c:v>
                </c:pt>
                <c:pt idx="154">
                  <c:v>173035.51987695144</c:v>
                </c:pt>
                <c:pt idx="155">
                  <c:v>172417.59509040383</c:v>
                </c:pt>
                <c:pt idx="156">
                  <c:v>171797.86802322877</c:v>
                </c:pt>
                <c:pt idx="157">
                  <c:v>171176.33341877448</c:v>
                </c:pt>
                <c:pt idx="158">
                  <c:v>170552.98600505717</c:v>
                </c:pt>
                <c:pt idx="159">
                  <c:v>169927.82049471652</c:v>
                </c:pt>
                <c:pt idx="160">
                  <c:v>169300.83158497073</c:v>
                </c:pt>
                <c:pt idx="161">
                  <c:v>168672.0139575715</c:v>
                </c:pt>
                <c:pt idx="162">
                  <c:v>168041.36227875901</c:v>
                </c:pt>
                <c:pt idx="163">
                  <c:v>167408.87119921666</c:v>
                </c:pt>
                <c:pt idx="164">
                  <c:v>166774.53535402566</c:v>
                </c:pt>
                <c:pt idx="165">
                  <c:v>166138.34936261951</c:v>
                </c:pt>
                <c:pt idx="166">
                  <c:v>165500.30782873841</c:v>
                </c:pt>
                <c:pt idx="167">
                  <c:v>164860.4053403835</c:v>
                </c:pt>
                <c:pt idx="168">
                  <c:v>164218.63646977089</c:v>
                </c:pt>
                <c:pt idx="169">
                  <c:v>163574.99577328566</c:v>
                </c:pt>
                <c:pt idx="170">
                  <c:v>162929.47779143567</c:v>
                </c:pt>
                <c:pt idx="171">
                  <c:v>162282.07704880528</c:v>
                </c:pt>
                <c:pt idx="172">
                  <c:v>161632.78805400891</c:v>
                </c:pt>
                <c:pt idx="173">
                  <c:v>160981.60529964438</c:v>
                </c:pt>
                <c:pt idx="174">
                  <c:v>160328.52326224628</c:v>
                </c:pt>
                <c:pt idx="175">
                  <c:v>159673.53640223911</c:v>
                </c:pt>
                <c:pt idx="176">
                  <c:v>159016.63916389024</c:v>
                </c:pt>
                <c:pt idx="177">
                  <c:v>158357.82597526285</c:v>
                </c:pt>
                <c:pt idx="178">
                  <c:v>157697.09124816864</c:v>
                </c:pt>
                <c:pt idx="179">
                  <c:v>157034.4293781204</c:v>
                </c:pt>
                <c:pt idx="180">
                  <c:v>156369.83474428454</c:v>
                </c:pt>
                <c:pt idx="181">
                  <c:v>155703.30170943332</c:v>
                </c:pt>
                <c:pt idx="182">
                  <c:v>155034.82461989712</c:v>
                </c:pt>
                <c:pt idx="183">
                  <c:v>154364.39780551643</c:v>
                </c:pt>
                <c:pt idx="184">
                  <c:v>153692.0155795938</c:v>
                </c:pt>
                <c:pt idx="185">
                  <c:v>153017.67223884555</c:v>
                </c:pt>
                <c:pt idx="186">
                  <c:v>152341.36206335344</c:v>
                </c:pt>
                <c:pt idx="187">
                  <c:v>151663.07931651617</c:v>
                </c:pt>
                <c:pt idx="188">
                  <c:v>150982.81824500061</c:v>
                </c:pt>
                <c:pt idx="189">
                  <c:v>150300.57307869312</c:v>
                </c:pt>
                <c:pt idx="190">
                  <c:v>149616.33803065057</c:v>
                </c:pt>
                <c:pt idx="191">
                  <c:v>148930.10729705123</c:v>
                </c:pt>
                <c:pt idx="192">
                  <c:v>148241.87505714557</c:v>
                </c:pt>
                <c:pt idx="193">
                  <c:v>147551.63547320684</c:v>
                </c:pt>
                <c:pt idx="194">
                  <c:v>146859.38269048164</c:v>
                </c:pt>
                <c:pt idx="195">
                  <c:v>146165.11083714015</c:v>
                </c:pt>
                <c:pt idx="196">
                  <c:v>145468.81402422642</c:v>
                </c:pt>
                <c:pt idx="197">
                  <c:v>144770.48634560834</c:v>
                </c:pt>
                <c:pt idx="198">
                  <c:v>144070.12187792762</c:v>
                </c:pt>
                <c:pt idx="199">
                  <c:v>143367.71468054951</c:v>
                </c:pt>
                <c:pt idx="200">
                  <c:v>142663.25879551237</c:v>
                </c:pt>
                <c:pt idx="201">
                  <c:v>141956.74824747723</c:v>
                </c:pt>
                <c:pt idx="202">
                  <c:v>141248.17704367699</c:v>
                </c:pt>
                <c:pt idx="203">
                  <c:v>140537.53917386566</c:v>
                </c:pt>
                <c:pt idx="204">
                  <c:v>139824.82861026737</c:v>
                </c:pt>
                <c:pt idx="205">
                  <c:v>139110.03930752527</c:v>
                </c:pt>
                <c:pt idx="206">
                  <c:v>138393.16520265015</c:v>
                </c:pt>
                <c:pt idx="207">
                  <c:v>137674.20021496917</c:v>
                </c:pt>
                <c:pt idx="208">
                  <c:v>136953.13824607412</c:v>
                </c:pt>
                <c:pt idx="209">
                  <c:v>136229.97317976976</c:v>
                </c:pt>
                <c:pt idx="210">
                  <c:v>135504.69888202203</c:v>
                </c:pt>
                <c:pt idx="211">
                  <c:v>134777.30920090587</c:v>
                </c:pt>
                <c:pt idx="212">
                  <c:v>134047.79796655313</c:v>
                </c:pt>
                <c:pt idx="213">
                  <c:v>133316.15899110018</c:v>
                </c:pt>
                <c:pt idx="214">
                  <c:v>132582.3860686355</c:v>
                </c:pt>
                <c:pt idx="215">
                  <c:v>131846.47297514696</c:v>
                </c:pt>
                <c:pt idx="216">
                  <c:v>131108.41346846908</c:v>
                </c:pt>
                <c:pt idx="217">
                  <c:v>130368.20128823005</c:v>
                </c:pt>
                <c:pt idx="218">
                  <c:v>129625.83015579866</c:v>
                </c:pt>
                <c:pt idx="219">
                  <c:v>128881.293774231</c:v>
                </c:pt>
                <c:pt idx="220">
                  <c:v>128134.58582821711</c:v>
                </c:pt>
                <c:pt idx="221">
                  <c:v>127385.69998402735</c:v>
                </c:pt>
                <c:pt idx="222">
                  <c:v>126634.62988945869</c:v>
                </c:pt>
                <c:pt idx="223">
                  <c:v>125881.36917378088</c:v>
                </c:pt>
                <c:pt idx="224">
                  <c:v>125125.91144768235</c:v>
                </c:pt>
                <c:pt idx="225">
                  <c:v>124368.25030321603</c:v>
                </c:pt>
                <c:pt idx="226">
                  <c:v>123608.37931374501</c:v>
                </c:pt>
                <c:pt idx="227">
                  <c:v>122846.29203388804</c:v>
                </c:pt>
                <c:pt idx="228">
                  <c:v>122081.98199946481</c:v>
                </c:pt>
                <c:pt idx="229">
                  <c:v>121315.44272744119</c:v>
                </c:pt>
                <c:pt idx="230">
                  <c:v>120546.66771587417</c:v>
                </c:pt>
                <c:pt idx="231">
                  <c:v>119775.65044385674</c:v>
                </c:pt>
                <c:pt idx="232">
                  <c:v>119002.38437146258</c:v>
                </c:pt>
                <c:pt idx="233">
                  <c:v>118226.86293969062</c:v>
                </c:pt>
                <c:pt idx="234">
                  <c:v>117449.07957040932</c:v>
                </c:pt>
                <c:pt idx="235">
                  <c:v>116669.02766630096</c:v>
                </c:pt>
                <c:pt idx="236">
                  <c:v>115886.70061080561</c:v>
                </c:pt>
                <c:pt idx="237">
                  <c:v>115102.09176806506</c:v>
                </c:pt>
                <c:pt idx="238">
                  <c:v>114315.19448286653</c:v>
                </c:pt>
                <c:pt idx="239">
                  <c:v>113526.00208058616</c:v>
                </c:pt>
                <c:pt idx="240">
                  <c:v>112734.50786713247</c:v>
                </c:pt>
                <c:pt idx="241">
                  <c:v>111940.70512888955</c:v>
                </c:pt>
                <c:pt idx="242">
                  <c:v>111144.58713266008</c:v>
                </c:pt>
                <c:pt idx="243">
                  <c:v>110346.14712560827</c:v>
                </c:pt>
                <c:pt idx="244">
                  <c:v>109545.37833520256</c:v>
                </c:pt>
                <c:pt idx="245">
                  <c:v>108742.27396915818</c:v>
                </c:pt>
                <c:pt idx="246">
                  <c:v>107936.8272153795</c:v>
                </c:pt>
                <c:pt idx="247">
                  <c:v>107129.0312419023</c:v>
                </c:pt>
                <c:pt idx="248">
                  <c:v>106318.87919683578</c:v>
                </c:pt>
                <c:pt idx="249">
                  <c:v>105506.3642083045</c:v>
                </c:pt>
                <c:pt idx="250">
                  <c:v>104691.47938439</c:v>
                </c:pt>
                <c:pt idx="251">
                  <c:v>103874.21781307241</c:v>
                </c:pt>
                <c:pt idx="252">
                  <c:v>103054.5725621718</c:v>
                </c:pt>
                <c:pt idx="253">
                  <c:v>102232.53667928941</c:v>
                </c:pt>
                <c:pt idx="254">
                  <c:v>101408.10319174861</c:v>
                </c:pt>
                <c:pt idx="255">
                  <c:v>100581.26510653582</c:v>
                </c:pt>
                <c:pt idx="256">
                  <c:v>99752.015410241162</c:v>
                </c:pt>
                <c:pt idx="257">
                  <c:v>98920.347068998977</c:v>
                </c:pt>
                <c:pt idx="258">
                  <c:v>98086.253028428167</c:v>
                </c:pt>
                <c:pt idx="259">
                  <c:v>97249.726213572358</c:v>
                </c:pt>
                <c:pt idx="260">
                  <c:v>96410.759528839888</c:v>
                </c:pt>
                <c:pt idx="261">
                  <c:v>95569.345857943612</c:v>
                </c:pt>
                <c:pt idx="262">
                  <c:v>94725.47806384055</c:v>
                </c:pt>
                <c:pt idx="263">
                  <c:v>93879.148988671353</c:v>
                </c:pt>
                <c:pt idx="264">
                  <c:v>93030.351453699579</c:v>
                </c:pt>
                <c:pt idx="265">
                  <c:v>92179.078259250804</c:v>
                </c:pt>
                <c:pt idx="266">
                  <c:v>91325.322184651552</c:v>
                </c:pt>
                <c:pt idx="267">
                  <c:v>90469.075988168057</c:v>
                </c:pt>
                <c:pt idx="268">
                  <c:v>89610.332406944814</c:v>
                </c:pt>
                <c:pt idx="269">
                  <c:v>88749.084156943005</c:v>
                </c:pt>
                <c:pt idx="270">
                  <c:v>87885.323932878688</c:v>
                </c:pt>
                <c:pt idx="271">
                  <c:v>87019.044408160858</c:v>
                </c:pt>
                <c:pt idx="272">
                  <c:v>86150.238234829259</c:v>
                </c:pt>
                <c:pt idx="273">
                  <c:v>85278.89804349211</c:v>
                </c:pt>
                <c:pt idx="274">
                  <c:v>84405.016443263565</c:v>
                </c:pt>
                <c:pt idx="275">
                  <c:v>83528.586021701019</c:v>
                </c:pt>
                <c:pt idx="276">
                  <c:v>82649.599344742252</c:v>
                </c:pt>
                <c:pt idx="277">
                  <c:v>81768.048956642349</c:v>
                </c:pt>
                <c:pt idx="278">
                  <c:v>80883.927379910499</c:v>
                </c:pt>
                <c:pt idx="279">
                  <c:v>79997.227115246511</c:v>
                </c:pt>
                <c:pt idx="280">
                  <c:v>79107.940641477253</c:v>
                </c:pt>
                <c:pt idx="281">
                  <c:v>78216.06041549283</c:v>
                </c:pt>
                <c:pt idx="282">
                  <c:v>77321.578872182625</c:v>
                </c:pt>
                <c:pt idx="283">
                  <c:v>76424.488424371099</c:v>
                </c:pt>
                <c:pt idx="284">
                  <c:v>75524.781462753454</c:v>
                </c:pt>
                <c:pt idx="285">
                  <c:v>74622.450355831097</c:v>
                </c:pt>
                <c:pt idx="286">
                  <c:v>73717.487449846871</c:v>
                </c:pt>
                <c:pt idx="287">
                  <c:v>72809.885068720192</c:v>
                </c:pt>
                <c:pt idx="288">
                  <c:v>71899.635513981892</c:v>
                </c:pt>
                <c:pt idx="289">
                  <c:v>70986.731064708947</c:v>
                </c:pt>
                <c:pt idx="290">
                  <c:v>70071.163977458957</c:v>
                </c:pt>
                <c:pt idx="291">
                  <c:v>69152.92648620448</c:v>
                </c:pt>
                <c:pt idx="292">
                  <c:v>68232.010802267177</c:v>
                </c:pt>
                <c:pt idx="293">
                  <c:v>67308.409114251728</c:v>
                </c:pt>
                <c:pt idx="294">
                  <c:v>66382.113587979562</c:v>
                </c:pt>
                <c:pt idx="295">
                  <c:v>65453.116366422444</c:v>
                </c:pt>
                <c:pt idx="296">
                  <c:v>64521.409569635784</c:v>
                </c:pt>
                <c:pt idx="297">
                  <c:v>63586.985294691825</c:v>
                </c:pt>
                <c:pt idx="298">
                  <c:v>62649.835615612617</c:v>
                </c:pt>
                <c:pt idx="299">
                  <c:v>61709.952583302758</c:v>
                </c:pt>
                <c:pt idx="300">
                  <c:v>60767.328225481993</c:v>
                </c:pt>
                <c:pt idx="301">
                  <c:v>59821.954546617591</c:v>
                </c:pt>
                <c:pt idx="302">
                  <c:v>58873.823527856497</c:v>
                </c:pt>
                <c:pt idx="303">
                  <c:v>57922.927126957351</c:v>
                </c:pt>
                <c:pt idx="304">
                  <c:v>56969.257278222249</c:v>
                </c:pt>
                <c:pt idx="305">
                  <c:v>56012.805892428332</c:v>
                </c:pt>
                <c:pt idx="306">
                  <c:v>55053.564856759185</c:v>
                </c:pt>
                <c:pt idx="307">
                  <c:v>54091.526034736002</c:v>
                </c:pt>
                <c:pt idx="308">
                  <c:v>53126.681266148589</c:v>
                </c:pt>
                <c:pt idx="309">
                  <c:v>52159.02236698613</c:v>
                </c:pt>
                <c:pt idx="310">
                  <c:v>51188.541129367775</c:v>
                </c:pt>
                <c:pt idx="311">
                  <c:v>50215.229321473038</c:v>
                </c:pt>
                <c:pt idx="312">
                  <c:v>49239.078687471942</c:v>
                </c:pt>
                <c:pt idx="313">
                  <c:v>48260.080947455004</c:v>
                </c:pt>
                <c:pt idx="314">
                  <c:v>47278.227797363019</c:v>
                </c:pt>
                <c:pt idx="315">
                  <c:v>46293.5109089166</c:v>
                </c:pt>
                <c:pt idx="316">
                  <c:v>45305.921929545548</c:v>
                </c:pt>
                <c:pt idx="317">
                  <c:v>44315.452482317996</c:v>
                </c:pt>
                <c:pt idx="318">
                  <c:v>43322.094165869363</c:v>
                </c:pt>
                <c:pt idx="319">
                  <c:v>42325.838554331087</c:v>
                </c:pt>
                <c:pt idx="320">
                  <c:v>41326.67719725916</c:v>
                </c:pt>
                <c:pt idx="321">
                  <c:v>40324.60161956244</c:v>
                </c:pt>
                <c:pt idx="322">
                  <c:v>39319.603321430768</c:v>
                </c:pt>
                <c:pt idx="323">
                  <c:v>38311.673778262877</c:v>
                </c:pt>
                <c:pt idx="324">
                  <c:v>37300.804440594082</c:v>
                </c:pt>
                <c:pt idx="325">
                  <c:v>36286.986734023754</c:v>
                </c:pt>
                <c:pt idx="326">
                  <c:v>35270.212059142599</c:v>
                </c:pt>
                <c:pt idx="327">
                  <c:v>34250.471791459706</c:v>
                </c:pt>
                <c:pt idx="328">
                  <c:v>33227.757281329403</c:v>
                </c:pt>
                <c:pt idx="329">
                  <c:v>32202.059853877887</c:v>
                </c:pt>
                <c:pt idx="330">
                  <c:v>31173.370808929638</c:v>
                </c:pt>
                <c:pt idx="331">
                  <c:v>30141.681420933623</c:v>
                </c:pt>
                <c:pt idx="332">
                  <c:v>29106.982938889283</c:v>
                </c:pt>
                <c:pt idx="333">
                  <c:v>28069.266586272315</c:v>
                </c:pt>
                <c:pt idx="334">
                  <c:v>27028.523560960217</c:v>
                </c:pt>
                <c:pt idx="335">
                  <c:v>25984.745035157623</c:v>
                </c:pt>
                <c:pt idx="336">
                  <c:v>24937.922155321437</c:v>
                </c:pt>
                <c:pt idx="337">
                  <c:v>23888.046042085731</c:v>
                </c:pt>
                <c:pt idx="338">
                  <c:v>22835.107790186419</c:v>
                </c:pt>
                <c:pt idx="339">
                  <c:v>21779.098468385735</c:v>
                </c:pt>
                <c:pt idx="340">
                  <c:v>20720.009119396465</c:v>
                </c:pt>
                <c:pt idx="341">
                  <c:v>19657.830759805976</c:v>
                </c:pt>
                <c:pt idx="342">
                  <c:v>18592.554380000016</c:v>
                </c:pt>
                <c:pt idx="343">
                  <c:v>17524.170944086287</c:v>
                </c:pt>
                <c:pt idx="344">
                  <c:v>16452.67138981781</c:v>
                </c:pt>
                <c:pt idx="345">
                  <c:v>15378.046628516051</c:v>
                </c:pt>
                <c:pt idx="346">
                  <c:v>14300.287544993829</c:v>
                </c:pt>
                <c:pt idx="347">
                  <c:v>13219.384997478001</c:v>
                </c:pt>
                <c:pt idx="348">
                  <c:v>12135.329817531918</c:v>
                </c:pt>
                <c:pt idx="349">
                  <c:v>11048.112809977658</c:v>
                </c:pt>
                <c:pt idx="350">
                  <c:v>9957.7247528180324</c:v>
                </c:pt>
                <c:pt idx="351">
                  <c:v>8864.1563971583564</c:v>
                </c:pt>
                <c:pt idx="352">
                  <c:v>7767.3984671280068</c:v>
                </c:pt>
                <c:pt idx="353">
                  <c:v>6667.441659801736</c:v>
                </c:pt>
                <c:pt idx="354">
                  <c:v>5564.2766451207635</c:v>
                </c:pt>
                <c:pt idx="355">
                  <c:v>4457.894065813638</c:v>
                </c:pt>
                <c:pt idx="356">
                  <c:v>3348.2845373168666</c:v>
                </c:pt>
                <c:pt idx="357">
                  <c:v>2235.4386476953132</c:v>
                </c:pt>
                <c:pt idx="358">
                  <c:v>1119.3469575623635</c:v>
                </c:pt>
                <c:pt idx="35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B0C-4CC1-8622-2C346C9B3E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0010001"/>
        <c:axId val="50010002"/>
      </c:lineChart>
      <c:catAx>
        <c:axId val="5001000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Periode</a:t>
                </a:r>
              </a:p>
            </c:rich>
          </c:tx>
          <c:overlay val="0"/>
        </c:title>
        <c:numFmt formatCode="0" sourceLinked="1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Betrag (€)</a:t>
                </a:r>
              </a:p>
            </c:rich>
          </c:tx>
          <c:overlay val="0"/>
        </c:title>
        <c:numFmt formatCode="#,##0.00\ \€" sourceLinked="1"/>
        <c:majorTickMark val="out"/>
        <c:minorTickMark val="none"/>
        <c:tickLblPos val="nextTo"/>
        <c:crossAx val="50010001"/>
        <c:crosses val="autoZero"/>
        <c:crossBetween val="between"/>
      </c:valAx>
      <c:spPr>
        <a:solidFill>
          <a:schemeClr val="accent5">
            <a:lumMod val="20000"/>
            <a:lumOff val="80000"/>
          </a:schemeClr>
        </a:solidFill>
      </c:spPr>
    </c:plotArea>
    <c:legend>
      <c:legendPos val="t"/>
      <c:overlay val="0"/>
    </c:legend>
    <c:plotVisOnly val="1"/>
    <c:dispBlanksAs val="gap"/>
    <c:showDLblsOverMax val="0"/>
  </c:chart>
  <c:spPr>
    <a:solidFill>
      <a:schemeClr val="accent5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22860</xdr:colOff>
      <xdr:row>0</xdr:row>
      <xdr:rowOff>30480</xdr:rowOff>
    </xdr:from>
    <xdr:to>
      <xdr:col>8</xdr:col>
      <xdr:colOff>449580</xdr:colOff>
      <xdr:row>8</xdr:row>
      <xdr:rowOff>525780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0"/>
  <sheetViews>
    <sheetView tabSelected="1" workbookViewId="0">
      <pane ySplit="10" topLeftCell="A11" activePane="bottomLeft" state="frozen"/>
      <selection pane="bottomLeft" activeCell="H16" sqref="H16"/>
    </sheetView>
  </sheetViews>
  <sheetFormatPr baseColWidth="10" defaultColWidth="9.109375" defaultRowHeight="14.4" x14ac:dyDescent="0.3"/>
  <cols>
    <col min="1" max="1" width="28.33203125" bestFit="1" customWidth="1"/>
    <col min="2" max="6" width="18.6640625" customWidth="1"/>
  </cols>
  <sheetData>
    <row r="1" spans="1:6" x14ac:dyDescent="0.3">
      <c r="A1" s="1" t="s">
        <v>0</v>
      </c>
      <c r="B1" s="2">
        <v>250000</v>
      </c>
    </row>
    <row r="2" spans="1:6" x14ac:dyDescent="0.3">
      <c r="A2" s="1" t="s">
        <v>1</v>
      </c>
      <c r="B2" s="3">
        <v>3.5000000000000003E-2</v>
      </c>
    </row>
    <row r="3" spans="1:6" x14ac:dyDescent="0.3">
      <c r="A3" s="1" t="s">
        <v>2</v>
      </c>
      <c r="B3" s="4">
        <v>30</v>
      </c>
    </row>
    <row r="4" spans="1:6" x14ac:dyDescent="0.3">
      <c r="A4" s="1" t="s">
        <v>3</v>
      </c>
      <c r="B4" s="4">
        <v>12</v>
      </c>
    </row>
    <row r="5" spans="1:6" x14ac:dyDescent="0.3">
      <c r="A5" s="1" t="s">
        <v>4</v>
      </c>
      <c r="B5" s="5" t="s">
        <v>5</v>
      </c>
    </row>
    <row r="6" spans="1:6" x14ac:dyDescent="0.3">
      <c r="A6" s="1" t="s">
        <v>6</v>
      </c>
      <c r="B6" s="2">
        <v>0</v>
      </c>
    </row>
    <row r="8" spans="1:6" x14ac:dyDescent="0.3">
      <c r="A8" s="1" t="s">
        <v>7</v>
      </c>
      <c r="B8" s="2">
        <f>IF(AND(B1&gt;0,B2&gt;0,B3&gt;0,B4&gt;0),
   ABS(PMT(B2/B4, B3*B4, -B1, 0, 0)) + B6/B4,
   0)</f>
        <v>1122.6117195220611</v>
      </c>
    </row>
    <row r="9" spans="1:6" ht="49.5" customHeight="1" x14ac:dyDescent="0.3"/>
    <row r="10" spans="1:6" x14ac:dyDescent="0.3">
      <c r="A10" s="6" t="s">
        <v>8</v>
      </c>
      <c r="B10" s="6" t="s">
        <v>9</v>
      </c>
      <c r="C10" s="6" t="s">
        <v>10</v>
      </c>
      <c r="D10" s="6" t="s">
        <v>11</v>
      </c>
      <c r="E10" s="6" t="s">
        <v>12</v>
      </c>
      <c r="F10" s="6" t="s">
        <v>13</v>
      </c>
    </row>
    <row r="11" spans="1:6" x14ac:dyDescent="0.3">
      <c r="A11" s="4">
        <f t="shared" ref="A11:A74" si="0">IF(ROW()-10&lt;=$B$3*$B$4,ROW()-10,"")</f>
        <v>1</v>
      </c>
      <c r="B11" s="5">
        <f t="shared" ref="B11:B74" si="1">IF($A11="","",EDATE($B$5,($A11-1)*(12/$B$4)))</f>
        <v>45292</v>
      </c>
      <c r="C11" s="2">
        <f t="shared" ref="C11:C74" si="2">IF($A11="","",$B$8)</f>
        <v>1122.6117195220611</v>
      </c>
      <c r="D11" s="2">
        <f>IF($A11="","",$B$1*($B$2/$B$4))</f>
        <v>729.16666666666674</v>
      </c>
      <c r="E11" s="2">
        <f t="shared" ref="E11:E74" si="3">IF($A11="","",$C11-$D11)</f>
        <v>393.44505285539435</v>
      </c>
      <c r="F11" s="2">
        <f>IF($A11="","",MAX($B$1-$E11-($B$6/$B$4),0))</f>
        <v>249606.55494714461</v>
      </c>
    </row>
    <row r="12" spans="1:6" x14ac:dyDescent="0.3">
      <c r="A12" s="4">
        <f t="shared" si="0"/>
        <v>2</v>
      </c>
      <c r="B12" s="5">
        <f t="shared" si="1"/>
        <v>45323</v>
      </c>
      <c r="C12" s="2">
        <f t="shared" si="2"/>
        <v>1122.6117195220611</v>
      </c>
      <c r="D12" s="2">
        <f t="shared" ref="D12:D75" si="4">IF($A12="","",$F11*($B$2/$B$4))</f>
        <v>728.01911859583845</v>
      </c>
      <c r="E12" s="2">
        <f t="shared" si="3"/>
        <v>394.59260092622264</v>
      </c>
      <c r="F12" s="2">
        <f t="shared" ref="F12:F75" si="5">IF($A12="","",MAX($F11-$E12-($B$6/$B$4),0))</f>
        <v>249211.96234621838</v>
      </c>
    </row>
    <row r="13" spans="1:6" x14ac:dyDescent="0.3">
      <c r="A13" s="4">
        <f t="shared" si="0"/>
        <v>3</v>
      </c>
      <c r="B13" s="5">
        <f t="shared" si="1"/>
        <v>45352</v>
      </c>
      <c r="C13" s="2">
        <f t="shared" si="2"/>
        <v>1122.6117195220611</v>
      </c>
      <c r="D13" s="2">
        <f t="shared" si="4"/>
        <v>726.86822350980367</v>
      </c>
      <c r="E13" s="2">
        <f t="shared" si="3"/>
        <v>395.74349601225742</v>
      </c>
      <c r="F13" s="2">
        <f t="shared" si="5"/>
        <v>248816.21885020612</v>
      </c>
    </row>
    <row r="14" spans="1:6" x14ac:dyDescent="0.3">
      <c r="A14" s="4">
        <f t="shared" si="0"/>
        <v>4</v>
      </c>
      <c r="B14" s="5">
        <f t="shared" si="1"/>
        <v>45383</v>
      </c>
      <c r="C14" s="2">
        <f t="shared" si="2"/>
        <v>1122.6117195220611</v>
      </c>
      <c r="D14" s="2">
        <f t="shared" si="4"/>
        <v>725.71397164643452</v>
      </c>
      <c r="E14" s="2">
        <f t="shared" si="3"/>
        <v>396.89774787562658</v>
      </c>
      <c r="F14" s="2">
        <f t="shared" si="5"/>
        <v>248419.32110233049</v>
      </c>
    </row>
    <row r="15" spans="1:6" x14ac:dyDescent="0.3">
      <c r="A15" s="4">
        <f t="shared" si="0"/>
        <v>5</v>
      </c>
      <c r="B15" s="5">
        <f t="shared" si="1"/>
        <v>45413</v>
      </c>
      <c r="C15" s="2">
        <f t="shared" si="2"/>
        <v>1122.6117195220611</v>
      </c>
      <c r="D15" s="2">
        <f t="shared" si="4"/>
        <v>724.55635321513068</v>
      </c>
      <c r="E15" s="2">
        <f t="shared" si="3"/>
        <v>398.05536630693041</v>
      </c>
      <c r="F15" s="2">
        <f t="shared" si="5"/>
        <v>248021.26573602355</v>
      </c>
    </row>
    <row r="16" spans="1:6" x14ac:dyDescent="0.3">
      <c r="A16" s="4">
        <f t="shared" si="0"/>
        <v>6</v>
      </c>
      <c r="B16" s="5">
        <f t="shared" si="1"/>
        <v>45444</v>
      </c>
      <c r="C16" s="2">
        <f t="shared" si="2"/>
        <v>1122.6117195220611</v>
      </c>
      <c r="D16" s="2">
        <f t="shared" si="4"/>
        <v>723.39535839673533</v>
      </c>
      <c r="E16" s="2">
        <f t="shared" si="3"/>
        <v>399.21636112532576</v>
      </c>
      <c r="F16" s="2">
        <f t="shared" si="5"/>
        <v>247622.04937489823</v>
      </c>
    </row>
    <row r="17" spans="1:6" x14ac:dyDescent="0.3">
      <c r="A17" s="4">
        <f t="shared" si="0"/>
        <v>7</v>
      </c>
      <c r="B17" s="5">
        <f t="shared" si="1"/>
        <v>45474</v>
      </c>
      <c r="C17" s="2">
        <f t="shared" si="2"/>
        <v>1122.6117195220611</v>
      </c>
      <c r="D17" s="2">
        <f t="shared" si="4"/>
        <v>722.23097734345322</v>
      </c>
      <c r="E17" s="2">
        <f t="shared" si="3"/>
        <v>400.38074217860787</v>
      </c>
      <c r="F17" s="2">
        <f t="shared" si="5"/>
        <v>247221.66863271961</v>
      </c>
    </row>
    <row r="18" spans="1:6" x14ac:dyDescent="0.3">
      <c r="A18" s="4">
        <f t="shared" si="0"/>
        <v>8</v>
      </c>
      <c r="B18" s="5">
        <f t="shared" si="1"/>
        <v>45505</v>
      </c>
      <c r="C18" s="2">
        <f t="shared" si="2"/>
        <v>1122.6117195220611</v>
      </c>
      <c r="D18" s="2">
        <f t="shared" si="4"/>
        <v>721.06320017876556</v>
      </c>
      <c r="E18" s="2">
        <f t="shared" si="3"/>
        <v>401.54851934329554</v>
      </c>
      <c r="F18" s="2">
        <f t="shared" si="5"/>
        <v>246820.12011337632</v>
      </c>
    </row>
    <row r="19" spans="1:6" x14ac:dyDescent="0.3">
      <c r="A19" s="4">
        <f t="shared" si="0"/>
        <v>9</v>
      </c>
      <c r="B19" s="5">
        <f t="shared" si="1"/>
        <v>45536</v>
      </c>
      <c r="C19" s="2">
        <f t="shared" si="2"/>
        <v>1122.6117195220611</v>
      </c>
      <c r="D19" s="2">
        <f t="shared" si="4"/>
        <v>719.8920169973477</v>
      </c>
      <c r="E19" s="2">
        <f t="shared" si="3"/>
        <v>402.7197025247134</v>
      </c>
      <c r="F19" s="2">
        <f t="shared" si="5"/>
        <v>246417.40041085161</v>
      </c>
    </row>
    <row r="20" spans="1:6" x14ac:dyDescent="0.3">
      <c r="A20" s="4">
        <f t="shared" si="0"/>
        <v>10</v>
      </c>
      <c r="B20" s="5">
        <f t="shared" si="1"/>
        <v>45566</v>
      </c>
      <c r="C20" s="2">
        <f t="shared" si="2"/>
        <v>1122.6117195220611</v>
      </c>
      <c r="D20" s="2">
        <f t="shared" si="4"/>
        <v>718.71741786498387</v>
      </c>
      <c r="E20" s="2">
        <f t="shared" si="3"/>
        <v>403.89430165707722</v>
      </c>
      <c r="F20" s="2">
        <f t="shared" si="5"/>
        <v>246013.50610919454</v>
      </c>
    </row>
    <row r="21" spans="1:6" x14ac:dyDescent="0.3">
      <c r="A21" s="4">
        <f t="shared" si="0"/>
        <v>11</v>
      </c>
      <c r="B21" s="5">
        <f t="shared" si="1"/>
        <v>45597</v>
      </c>
      <c r="C21" s="2">
        <f t="shared" si="2"/>
        <v>1122.6117195220611</v>
      </c>
      <c r="D21" s="2">
        <f t="shared" si="4"/>
        <v>717.53939281848409</v>
      </c>
      <c r="E21" s="2">
        <f t="shared" si="3"/>
        <v>405.072326703577</v>
      </c>
      <c r="F21" s="2">
        <f t="shared" si="5"/>
        <v>245608.43378249096</v>
      </c>
    </row>
    <row r="22" spans="1:6" x14ac:dyDescent="0.3">
      <c r="A22" s="4">
        <f t="shared" si="0"/>
        <v>12</v>
      </c>
      <c r="B22" s="5">
        <f t="shared" si="1"/>
        <v>45627</v>
      </c>
      <c r="C22" s="2">
        <f t="shared" si="2"/>
        <v>1122.6117195220611</v>
      </c>
      <c r="D22" s="2">
        <f t="shared" si="4"/>
        <v>716.35793186559863</v>
      </c>
      <c r="E22" s="2">
        <f t="shared" si="3"/>
        <v>406.25378765646246</v>
      </c>
      <c r="F22" s="2">
        <f t="shared" si="5"/>
        <v>245202.1799948345</v>
      </c>
    </row>
    <row r="23" spans="1:6" x14ac:dyDescent="0.3">
      <c r="A23" s="4">
        <f t="shared" si="0"/>
        <v>13</v>
      </c>
      <c r="B23" s="5">
        <f t="shared" si="1"/>
        <v>45658</v>
      </c>
      <c r="C23" s="2">
        <f t="shared" si="2"/>
        <v>1122.6117195220611</v>
      </c>
      <c r="D23" s="2">
        <f t="shared" si="4"/>
        <v>715.17302498493405</v>
      </c>
      <c r="E23" s="2">
        <f t="shared" si="3"/>
        <v>407.43869453712705</v>
      </c>
      <c r="F23" s="2">
        <f t="shared" si="5"/>
        <v>244794.74130029738</v>
      </c>
    </row>
    <row r="24" spans="1:6" x14ac:dyDescent="0.3">
      <c r="A24" s="4">
        <f t="shared" si="0"/>
        <v>14</v>
      </c>
      <c r="B24" s="5">
        <f t="shared" si="1"/>
        <v>45689</v>
      </c>
      <c r="C24" s="2">
        <f t="shared" si="2"/>
        <v>1122.6117195220611</v>
      </c>
      <c r="D24" s="2">
        <f t="shared" si="4"/>
        <v>713.98466212586743</v>
      </c>
      <c r="E24" s="2">
        <f t="shared" si="3"/>
        <v>408.62705739619366</v>
      </c>
      <c r="F24" s="2">
        <f t="shared" si="5"/>
        <v>244386.11424290118</v>
      </c>
    </row>
    <row r="25" spans="1:6" x14ac:dyDescent="0.3">
      <c r="A25" s="4">
        <f t="shared" si="0"/>
        <v>15</v>
      </c>
      <c r="B25" s="5">
        <f t="shared" si="1"/>
        <v>45717</v>
      </c>
      <c r="C25" s="2">
        <f t="shared" si="2"/>
        <v>1122.6117195220611</v>
      </c>
      <c r="D25" s="2">
        <f t="shared" si="4"/>
        <v>712.79283320846184</v>
      </c>
      <c r="E25" s="2">
        <f t="shared" si="3"/>
        <v>409.81888631359925</v>
      </c>
      <c r="F25" s="2">
        <f t="shared" si="5"/>
        <v>243976.29535658759</v>
      </c>
    </row>
    <row r="26" spans="1:6" x14ac:dyDescent="0.3">
      <c r="A26" s="4">
        <f t="shared" si="0"/>
        <v>16</v>
      </c>
      <c r="B26" s="5">
        <f t="shared" si="1"/>
        <v>45748</v>
      </c>
      <c r="C26" s="2">
        <f t="shared" si="2"/>
        <v>1122.6117195220611</v>
      </c>
      <c r="D26" s="2">
        <f t="shared" si="4"/>
        <v>711.59752812338047</v>
      </c>
      <c r="E26" s="2">
        <f t="shared" si="3"/>
        <v>411.01419139868062</v>
      </c>
      <c r="F26" s="2">
        <f t="shared" si="5"/>
        <v>243565.28116518891</v>
      </c>
    </row>
    <row r="27" spans="1:6" x14ac:dyDescent="0.3">
      <c r="A27" s="4">
        <f t="shared" si="0"/>
        <v>17</v>
      </c>
      <c r="B27" s="5">
        <f t="shared" si="1"/>
        <v>45778</v>
      </c>
      <c r="C27" s="2">
        <f t="shared" si="2"/>
        <v>1122.6117195220611</v>
      </c>
      <c r="D27" s="2">
        <f t="shared" si="4"/>
        <v>710.39873673180102</v>
      </c>
      <c r="E27" s="2">
        <f t="shared" si="3"/>
        <v>412.21298279026007</v>
      </c>
      <c r="F27" s="2">
        <f t="shared" si="5"/>
        <v>243153.06818239865</v>
      </c>
    </row>
    <row r="28" spans="1:6" x14ac:dyDescent="0.3">
      <c r="A28" s="4">
        <f t="shared" si="0"/>
        <v>18</v>
      </c>
      <c r="B28" s="5">
        <f t="shared" si="1"/>
        <v>45809</v>
      </c>
      <c r="C28" s="2">
        <f t="shared" si="2"/>
        <v>1122.6117195220611</v>
      </c>
      <c r="D28" s="2">
        <f t="shared" si="4"/>
        <v>709.19644886532944</v>
      </c>
      <c r="E28" s="2">
        <f t="shared" si="3"/>
        <v>413.41527065673165</v>
      </c>
      <c r="F28" s="2">
        <f t="shared" si="5"/>
        <v>242739.65291174193</v>
      </c>
    </row>
    <row r="29" spans="1:6" x14ac:dyDescent="0.3">
      <c r="A29" s="4">
        <f t="shared" si="0"/>
        <v>19</v>
      </c>
      <c r="B29" s="5">
        <f t="shared" si="1"/>
        <v>45839</v>
      </c>
      <c r="C29" s="2">
        <f t="shared" si="2"/>
        <v>1122.6117195220611</v>
      </c>
      <c r="D29" s="2">
        <f t="shared" si="4"/>
        <v>707.99065432591397</v>
      </c>
      <c r="E29" s="2">
        <f t="shared" si="3"/>
        <v>414.62106519614713</v>
      </c>
      <c r="F29" s="2">
        <f t="shared" si="5"/>
        <v>242325.03184654578</v>
      </c>
    </row>
    <row r="30" spans="1:6" x14ac:dyDescent="0.3">
      <c r="A30" s="4">
        <f t="shared" si="0"/>
        <v>20</v>
      </c>
      <c r="B30" s="5">
        <f t="shared" si="1"/>
        <v>45870</v>
      </c>
      <c r="C30" s="2">
        <f t="shared" si="2"/>
        <v>1122.6117195220611</v>
      </c>
      <c r="D30" s="2">
        <f t="shared" si="4"/>
        <v>706.78134288575859</v>
      </c>
      <c r="E30" s="2">
        <f t="shared" si="3"/>
        <v>415.8303766363025</v>
      </c>
      <c r="F30" s="2">
        <f t="shared" si="5"/>
        <v>241909.20146990949</v>
      </c>
    </row>
    <row r="31" spans="1:6" x14ac:dyDescent="0.3">
      <c r="A31" s="4">
        <f t="shared" si="0"/>
        <v>21</v>
      </c>
      <c r="B31" s="5">
        <f t="shared" si="1"/>
        <v>45901</v>
      </c>
      <c r="C31" s="2">
        <f t="shared" si="2"/>
        <v>1122.6117195220611</v>
      </c>
      <c r="D31" s="2">
        <f t="shared" si="4"/>
        <v>705.56850428723601</v>
      </c>
      <c r="E31" s="2">
        <f t="shared" si="3"/>
        <v>417.04321523482508</v>
      </c>
      <c r="F31" s="2">
        <f t="shared" si="5"/>
        <v>241492.15825467466</v>
      </c>
    </row>
    <row r="32" spans="1:6" x14ac:dyDescent="0.3">
      <c r="A32" s="4">
        <f t="shared" si="0"/>
        <v>22</v>
      </c>
      <c r="B32" s="5">
        <f t="shared" si="1"/>
        <v>45931</v>
      </c>
      <c r="C32" s="2">
        <f t="shared" si="2"/>
        <v>1122.6117195220611</v>
      </c>
      <c r="D32" s="2">
        <f t="shared" si="4"/>
        <v>704.35212824280109</v>
      </c>
      <c r="E32" s="2">
        <f t="shared" si="3"/>
        <v>418.25959127926001</v>
      </c>
      <c r="F32" s="2">
        <f t="shared" si="5"/>
        <v>241073.8986633954</v>
      </c>
    </row>
    <row r="33" spans="1:6" x14ac:dyDescent="0.3">
      <c r="A33" s="4">
        <f t="shared" si="0"/>
        <v>23</v>
      </c>
      <c r="B33" s="5">
        <f t="shared" si="1"/>
        <v>45962</v>
      </c>
      <c r="C33" s="2">
        <f t="shared" si="2"/>
        <v>1122.6117195220611</v>
      </c>
      <c r="D33" s="2">
        <f t="shared" si="4"/>
        <v>703.13220443490331</v>
      </c>
      <c r="E33" s="2">
        <f t="shared" si="3"/>
        <v>419.47951508715778</v>
      </c>
      <c r="F33" s="2">
        <f t="shared" si="5"/>
        <v>240654.41914830825</v>
      </c>
    </row>
    <row r="34" spans="1:6" x14ac:dyDescent="0.3">
      <c r="A34" s="4">
        <f t="shared" si="0"/>
        <v>24</v>
      </c>
      <c r="B34" s="5">
        <f t="shared" si="1"/>
        <v>45992</v>
      </c>
      <c r="C34" s="2">
        <f t="shared" si="2"/>
        <v>1122.6117195220611</v>
      </c>
      <c r="D34" s="2">
        <f t="shared" si="4"/>
        <v>701.90872251589906</v>
      </c>
      <c r="E34" s="2">
        <f t="shared" si="3"/>
        <v>420.70299700616204</v>
      </c>
      <c r="F34" s="2">
        <f t="shared" si="5"/>
        <v>240233.7161513021</v>
      </c>
    </row>
    <row r="35" spans="1:6" x14ac:dyDescent="0.3">
      <c r="A35" s="4">
        <f t="shared" si="0"/>
        <v>25</v>
      </c>
      <c r="B35" s="5">
        <f t="shared" si="1"/>
        <v>46023</v>
      </c>
      <c r="C35" s="2">
        <f t="shared" si="2"/>
        <v>1122.6117195220611</v>
      </c>
      <c r="D35" s="2">
        <f t="shared" si="4"/>
        <v>700.68167210796446</v>
      </c>
      <c r="E35" s="2">
        <f t="shared" si="3"/>
        <v>421.93004741409663</v>
      </c>
      <c r="F35" s="2">
        <f t="shared" si="5"/>
        <v>239811.78610388801</v>
      </c>
    </row>
    <row r="36" spans="1:6" x14ac:dyDescent="0.3">
      <c r="A36" s="4">
        <f t="shared" si="0"/>
        <v>26</v>
      </c>
      <c r="B36" s="5">
        <f t="shared" si="1"/>
        <v>46054</v>
      </c>
      <c r="C36" s="2">
        <f t="shared" si="2"/>
        <v>1122.6117195220611</v>
      </c>
      <c r="D36" s="2">
        <f t="shared" si="4"/>
        <v>699.45104280300677</v>
      </c>
      <c r="E36" s="2">
        <f t="shared" si="3"/>
        <v>423.16067671905432</v>
      </c>
      <c r="F36" s="2">
        <f t="shared" si="5"/>
        <v>239388.62542716894</v>
      </c>
    </row>
    <row r="37" spans="1:6" x14ac:dyDescent="0.3">
      <c r="A37" s="4">
        <f t="shared" si="0"/>
        <v>27</v>
      </c>
      <c r="B37" s="5">
        <f t="shared" si="1"/>
        <v>46082</v>
      </c>
      <c r="C37" s="2">
        <f t="shared" si="2"/>
        <v>1122.6117195220611</v>
      </c>
      <c r="D37" s="2">
        <f t="shared" si="4"/>
        <v>698.21682416257613</v>
      </c>
      <c r="E37" s="2">
        <f t="shared" si="3"/>
        <v>424.39489535948496</v>
      </c>
      <c r="F37" s="2">
        <f t="shared" si="5"/>
        <v>238964.23053180944</v>
      </c>
    </row>
    <row r="38" spans="1:6" x14ac:dyDescent="0.3">
      <c r="A38" s="4">
        <f t="shared" si="0"/>
        <v>28</v>
      </c>
      <c r="B38" s="5">
        <f t="shared" si="1"/>
        <v>46113</v>
      </c>
      <c r="C38" s="2">
        <f t="shared" si="2"/>
        <v>1122.6117195220611</v>
      </c>
      <c r="D38" s="2">
        <f t="shared" si="4"/>
        <v>696.97900571777757</v>
      </c>
      <c r="E38" s="2">
        <f t="shared" si="3"/>
        <v>425.63271380428353</v>
      </c>
      <c r="F38" s="2">
        <f t="shared" si="5"/>
        <v>238538.59781800516</v>
      </c>
    </row>
    <row r="39" spans="1:6" x14ac:dyDescent="0.3">
      <c r="A39" s="4">
        <f t="shared" si="0"/>
        <v>29</v>
      </c>
      <c r="B39" s="5">
        <f t="shared" si="1"/>
        <v>46143</v>
      </c>
      <c r="C39" s="2">
        <f t="shared" si="2"/>
        <v>1122.6117195220611</v>
      </c>
      <c r="D39" s="2">
        <f t="shared" si="4"/>
        <v>695.73757696918176</v>
      </c>
      <c r="E39" s="2">
        <f t="shared" si="3"/>
        <v>426.87414255287933</v>
      </c>
      <c r="F39" s="2">
        <f t="shared" si="5"/>
        <v>238111.72367545229</v>
      </c>
    </row>
    <row r="40" spans="1:6" x14ac:dyDescent="0.3">
      <c r="A40" s="4">
        <f t="shared" si="0"/>
        <v>30</v>
      </c>
      <c r="B40" s="5">
        <f t="shared" si="1"/>
        <v>46174</v>
      </c>
      <c r="C40" s="2">
        <f t="shared" si="2"/>
        <v>1122.6117195220611</v>
      </c>
      <c r="D40" s="2">
        <f t="shared" si="4"/>
        <v>694.4925273867359</v>
      </c>
      <c r="E40" s="2">
        <f t="shared" si="3"/>
        <v>428.11919213532519</v>
      </c>
      <c r="F40" s="2">
        <f t="shared" si="5"/>
        <v>237683.60448331697</v>
      </c>
    </row>
    <row r="41" spans="1:6" x14ac:dyDescent="0.3">
      <c r="A41" s="4">
        <f t="shared" si="0"/>
        <v>31</v>
      </c>
      <c r="B41" s="5">
        <f t="shared" si="1"/>
        <v>46204</v>
      </c>
      <c r="C41" s="2">
        <f t="shared" si="2"/>
        <v>1122.6117195220611</v>
      </c>
      <c r="D41" s="2">
        <f t="shared" si="4"/>
        <v>693.24384640967457</v>
      </c>
      <c r="E41" s="2">
        <f t="shared" si="3"/>
        <v>429.36787311238652</v>
      </c>
      <c r="F41" s="2">
        <f t="shared" si="5"/>
        <v>237254.23661020459</v>
      </c>
    </row>
    <row r="42" spans="1:6" x14ac:dyDescent="0.3">
      <c r="A42" s="4">
        <f t="shared" si="0"/>
        <v>32</v>
      </c>
      <c r="B42" s="5">
        <f t="shared" si="1"/>
        <v>46235</v>
      </c>
      <c r="C42" s="2">
        <f t="shared" si="2"/>
        <v>1122.6117195220611</v>
      </c>
      <c r="D42" s="2">
        <f t="shared" si="4"/>
        <v>691.99152344643005</v>
      </c>
      <c r="E42" s="2">
        <f t="shared" si="3"/>
        <v>430.62019607563104</v>
      </c>
      <c r="F42" s="2">
        <f t="shared" si="5"/>
        <v>236823.61641412895</v>
      </c>
    </row>
    <row r="43" spans="1:6" x14ac:dyDescent="0.3">
      <c r="A43" s="4">
        <f t="shared" si="0"/>
        <v>33</v>
      </c>
      <c r="B43" s="5">
        <f t="shared" si="1"/>
        <v>46266</v>
      </c>
      <c r="C43" s="2">
        <f t="shared" si="2"/>
        <v>1122.6117195220611</v>
      </c>
      <c r="D43" s="2">
        <f t="shared" si="4"/>
        <v>690.73554787454282</v>
      </c>
      <c r="E43" s="2">
        <f t="shared" si="3"/>
        <v>431.87617164751828</v>
      </c>
      <c r="F43" s="2">
        <f t="shared" si="5"/>
        <v>236391.74024248144</v>
      </c>
    </row>
    <row r="44" spans="1:6" x14ac:dyDescent="0.3">
      <c r="A44" s="4">
        <f t="shared" si="0"/>
        <v>34</v>
      </c>
      <c r="B44" s="5">
        <f t="shared" si="1"/>
        <v>46296</v>
      </c>
      <c r="C44" s="2">
        <f t="shared" si="2"/>
        <v>1122.6117195220611</v>
      </c>
      <c r="D44" s="2">
        <f t="shared" si="4"/>
        <v>689.47590904057085</v>
      </c>
      <c r="E44" s="2">
        <f t="shared" si="3"/>
        <v>433.13581048149024</v>
      </c>
      <c r="F44" s="2">
        <f t="shared" si="5"/>
        <v>235958.60443199993</v>
      </c>
    </row>
    <row r="45" spans="1:6" x14ac:dyDescent="0.3">
      <c r="A45" s="4">
        <f t="shared" si="0"/>
        <v>35</v>
      </c>
      <c r="B45" s="5">
        <f t="shared" si="1"/>
        <v>46327</v>
      </c>
      <c r="C45" s="2">
        <f t="shared" si="2"/>
        <v>1122.6117195220611</v>
      </c>
      <c r="D45" s="2">
        <f t="shared" si="4"/>
        <v>688.21259625999983</v>
      </c>
      <c r="E45" s="2">
        <f t="shared" si="3"/>
        <v>434.39912326206127</v>
      </c>
      <c r="F45" s="2">
        <f t="shared" si="5"/>
        <v>235524.20530873787</v>
      </c>
    </row>
    <row r="46" spans="1:6" x14ac:dyDescent="0.3">
      <c r="A46" s="4">
        <f t="shared" si="0"/>
        <v>36</v>
      </c>
      <c r="B46" s="5">
        <f t="shared" si="1"/>
        <v>46357</v>
      </c>
      <c r="C46" s="2">
        <f t="shared" si="2"/>
        <v>1122.6117195220611</v>
      </c>
      <c r="D46" s="2">
        <f t="shared" si="4"/>
        <v>686.94559881715213</v>
      </c>
      <c r="E46" s="2">
        <f t="shared" si="3"/>
        <v>435.66612070490896</v>
      </c>
      <c r="F46" s="2">
        <f t="shared" si="5"/>
        <v>235088.53918803297</v>
      </c>
    </row>
    <row r="47" spans="1:6" x14ac:dyDescent="0.3">
      <c r="A47" s="4">
        <f t="shared" si="0"/>
        <v>37</v>
      </c>
      <c r="B47" s="5">
        <f t="shared" si="1"/>
        <v>46388</v>
      </c>
      <c r="C47" s="2">
        <f t="shared" si="2"/>
        <v>1122.6117195220611</v>
      </c>
      <c r="D47" s="2">
        <f t="shared" si="4"/>
        <v>685.67490596509617</v>
      </c>
      <c r="E47" s="2">
        <f t="shared" si="3"/>
        <v>436.93681355696492</v>
      </c>
      <c r="F47" s="2">
        <f t="shared" si="5"/>
        <v>234651.602374476</v>
      </c>
    </row>
    <row r="48" spans="1:6" x14ac:dyDescent="0.3">
      <c r="A48" s="4">
        <f t="shared" si="0"/>
        <v>38</v>
      </c>
      <c r="B48" s="5">
        <f t="shared" si="1"/>
        <v>46419</v>
      </c>
      <c r="C48" s="2">
        <f t="shared" si="2"/>
        <v>1122.6117195220611</v>
      </c>
      <c r="D48" s="2">
        <f t="shared" si="4"/>
        <v>684.40050692555508</v>
      </c>
      <c r="E48" s="2">
        <f t="shared" si="3"/>
        <v>438.21121259650602</v>
      </c>
      <c r="F48" s="2">
        <f t="shared" si="5"/>
        <v>234213.3911618795</v>
      </c>
    </row>
    <row r="49" spans="1:6" x14ac:dyDescent="0.3">
      <c r="A49" s="4">
        <f t="shared" si="0"/>
        <v>39</v>
      </c>
      <c r="B49" s="5">
        <f t="shared" si="1"/>
        <v>46447</v>
      </c>
      <c r="C49" s="2">
        <f t="shared" si="2"/>
        <v>1122.6117195220611</v>
      </c>
      <c r="D49" s="2">
        <f t="shared" si="4"/>
        <v>683.12239088881518</v>
      </c>
      <c r="E49" s="2">
        <f t="shared" si="3"/>
        <v>439.48932863324592</v>
      </c>
      <c r="F49" s="2">
        <f t="shared" si="5"/>
        <v>233773.90183324626</v>
      </c>
    </row>
    <row r="50" spans="1:6" x14ac:dyDescent="0.3">
      <c r="A50" s="4">
        <f t="shared" si="0"/>
        <v>40</v>
      </c>
      <c r="B50" s="5">
        <f t="shared" si="1"/>
        <v>46478</v>
      </c>
      <c r="C50" s="2">
        <f t="shared" si="2"/>
        <v>1122.6117195220611</v>
      </c>
      <c r="D50" s="2">
        <f t="shared" si="4"/>
        <v>681.84054701363493</v>
      </c>
      <c r="E50" s="2">
        <f t="shared" si="3"/>
        <v>440.77117250842616</v>
      </c>
      <c r="F50" s="2">
        <f t="shared" si="5"/>
        <v>233333.13066073784</v>
      </c>
    </row>
    <row r="51" spans="1:6" x14ac:dyDescent="0.3">
      <c r="A51" s="4">
        <f t="shared" si="0"/>
        <v>41</v>
      </c>
      <c r="B51" s="5">
        <f t="shared" si="1"/>
        <v>46508</v>
      </c>
      <c r="C51" s="2">
        <f t="shared" si="2"/>
        <v>1122.6117195220611</v>
      </c>
      <c r="D51" s="2">
        <f t="shared" si="4"/>
        <v>680.55496442715207</v>
      </c>
      <c r="E51" s="2">
        <f t="shared" si="3"/>
        <v>442.05675509490902</v>
      </c>
      <c r="F51" s="2">
        <f t="shared" si="5"/>
        <v>232891.07390564293</v>
      </c>
    </row>
    <row r="52" spans="1:6" x14ac:dyDescent="0.3">
      <c r="A52" s="4">
        <f t="shared" si="0"/>
        <v>42</v>
      </c>
      <c r="B52" s="5">
        <f t="shared" si="1"/>
        <v>46539</v>
      </c>
      <c r="C52" s="2">
        <f t="shared" si="2"/>
        <v>1122.6117195220611</v>
      </c>
      <c r="D52" s="2">
        <f t="shared" si="4"/>
        <v>679.26563222479194</v>
      </c>
      <c r="E52" s="2">
        <f t="shared" si="3"/>
        <v>443.34608729726915</v>
      </c>
      <c r="F52" s="2">
        <f t="shared" si="5"/>
        <v>232447.72781834565</v>
      </c>
    </row>
    <row r="53" spans="1:6" x14ac:dyDescent="0.3">
      <c r="A53" s="4">
        <f t="shared" si="0"/>
        <v>43</v>
      </c>
      <c r="B53" s="5">
        <f t="shared" si="1"/>
        <v>46569</v>
      </c>
      <c r="C53" s="2">
        <f t="shared" si="2"/>
        <v>1122.6117195220611</v>
      </c>
      <c r="D53" s="2">
        <f t="shared" si="4"/>
        <v>677.97253947017487</v>
      </c>
      <c r="E53" s="2">
        <f t="shared" si="3"/>
        <v>444.63918005188623</v>
      </c>
      <c r="F53" s="2">
        <f t="shared" si="5"/>
        <v>232003.08863829376</v>
      </c>
    </row>
    <row r="54" spans="1:6" x14ac:dyDescent="0.3">
      <c r="A54" s="4">
        <f t="shared" si="0"/>
        <v>44</v>
      </c>
      <c r="B54" s="5">
        <f t="shared" si="1"/>
        <v>46600</v>
      </c>
      <c r="C54" s="2">
        <f t="shared" si="2"/>
        <v>1122.6117195220611</v>
      </c>
      <c r="D54" s="2">
        <f t="shared" si="4"/>
        <v>676.67567519502347</v>
      </c>
      <c r="E54" s="2">
        <f t="shared" si="3"/>
        <v>445.93604432703762</v>
      </c>
      <c r="F54" s="2">
        <f t="shared" si="5"/>
        <v>231557.15259396672</v>
      </c>
    </row>
    <row r="55" spans="1:6" x14ac:dyDescent="0.3">
      <c r="A55" s="4">
        <f t="shared" si="0"/>
        <v>45</v>
      </c>
      <c r="B55" s="5">
        <f t="shared" si="1"/>
        <v>46631</v>
      </c>
      <c r="C55" s="2">
        <f t="shared" si="2"/>
        <v>1122.6117195220611</v>
      </c>
      <c r="D55" s="2">
        <f t="shared" si="4"/>
        <v>675.37502839906961</v>
      </c>
      <c r="E55" s="2">
        <f t="shared" si="3"/>
        <v>447.23669112299149</v>
      </c>
      <c r="F55" s="2">
        <f t="shared" si="5"/>
        <v>231109.91590284373</v>
      </c>
    </row>
    <row r="56" spans="1:6" x14ac:dyDescent="0.3">
      <c r="A56" s="4">
        <f t="shared" si="0"/>
        <v>46</v>
      </c>
      <c r="B56" s="5">
        <f t="shared" si="1"/>
        <v>46661</v>
      </c>
      <c r="C56" s="2">
        <f t="shared" si="2"/>
        <v>1122.6117195220611</v>
      </c>
      <c r="D56" s="2">
        <f t="shared" si="4"/>
        <v>674.07058804996086</v>
      </c>
      <c r="E56" s="2">
        <f t="shared" si="3"/>
        <v>448.54113147210023</v>
      </c>
      <c r="F56" s="2">
        <f t="shared" si="5"/>
        <v>230661.37477137163</v>
      </c>
    </row>
    <row r="57" spans="1:6" x14ac:dyDescent="0.3">
      <c r="A57" s="4">
        <f t="shared" si="0"/>
        <v>47</v>
      </c>
      <c r="B57" s="5">
        <f t="shared" si="1"/>
        <v>46692</v>
      </c>
      <c r="C57" s="2">
        <f t="shared" si="2"/>
        <v>1122.6117195220611</v>
      </c>
      <c r="D57" s="2">
        <f t="shared" si="4"/>
        <v>672.76234308316725</v>
      </c>
      <c r="E57" s="2">
        <f t="shared" si="3"/>
        <v>449.84937643889384</v>
      </c>
      <c r="F57" s="2">
        <f t="shared" si="5"/>
        <v>230211.52539493275</v>
      </c>
    </row>
    <row r="58" spans="1:6" x14ac:dyDescent="0.3">
      <c r="A58" s="4">
        <f t="shared" si="0"/>
        <v>48</v>
      </c>
      <c r="B58" s="5">
        <f t="shared" si="1"/>
        <v>46722</v>
      </c>
      <c r="C58" s="2">
        <f t="shared" si="2"/>
        <v>1122.6117195220611</v>
      </c>
      <c r="D58" s="2">
        <f t="shared" si="4"/>
        <v>671.45028240188719</v>
      </c>
      <c r="E58" s="2">
        <f t="shared" si="3"/>
        <v>451.1614371201739</v>
      </c>
      <c r="F58" s="2">
        <f t="shared" si="5"/>
        <v>229760.36395781257</v>
      </c>
    </row>
    <row r="59" spans="1:6" x14ac:dyDescent="0.3">
      <c r="A59" s="4">
        <f t="shared" si="0"/>
        <v>49</v>
      </c>
      <c r="B59" s="5">
        <f t="shared" si="1"/>
        <v>46753</v>
      </c>
      <c r="C59" s="2">
        <f t="shared" si="2"/>
        <v>1122.6117195220611</v>
      </c>
      <c r="D59" s="2">
        <f t="shared" si="4"/>
        <v>670.13439487695337</v>
      </c>
      <c r="E59" s="2">
        <f t="shared" si="3"/>
        <v>452.47732464510773</v>
      </c>
      <c r="F59" s="2">
        <f t="shared" si="5"/>
        <v>229307.88663316745</v>
      </c>
    </row>
    <row r="60" spans="1:6" x14ac:dyDescent="0.3">
      <c r="A60" s="4">
        <f t="shared" si="0"/>
        <v>50</v>
      </c>
      <c r="B60" s="5">
        <f t="shared" si="1"/>
        <v>46784</v>
      </c>
      <c r="C60" s="2">
        <f t="shared" si="2"/>
        <v>1122.6117195220611</v>
      </c>
      <c r="D60" s="2">
        <f t="shared" si="4"/>
        <v>668.81466934673847</v>
      </c>
      <c r="E60" s="2">
        <f t="shared" si="3"/>
        <v>453.79705017532262</v>
      </c>
      <c r="F60" s="2">
        <f t="shared" si="5"/>
        <v>228854.08958299214</v>
      </c>
    </row>
    <row r="61" spans="1:6" x14ac:dyDescent="0.3">
      <c r="A61" s="4">
        <f t="shared" si="0"/>
        <v>51</v>
      </c>
      <c r="B61" s="5">
        <f t="shared" si="1"/>
        <v>46813</v>
      </c>
      <c r="C61" s="2">
        <f t="shared" si="2"/>
        <v>1122.6117195220611</v>
      </c>
      <c r="D61" s="2">
        <f t="shared" si="4"/>
        <v>667.49109461706041</v>
      </c>
      <c r="E61" s="2">
        <f t="shared" si="3"/>
        <v>455.12062490500068</v>
      </c>
      <c r="F61" s="2">
        <f t="shared" si="5"/>
        <v>228398.96895808715</v>
      </c>
    </row>
    <row r="62" spans="1:6" x14ac:dyDescent="0.3">
      <c r="A62" s="4">
        <f t="shared" si="0"/>
        <v>52</v>
      </c>
      <c r="B62" s="5">
        <f t="shared" si="1"/>
        <v>46844</v>
      </c>
      <c r="C62" s="2">
        <f t="shared" si="2"/>
        <v>1122.6117195220611</v>
      </c>
      <c r="D62" s="2">
        <f t="shared" si="4"/>
        <v>666.1636594610876</v>
      </c>
      <c r="E62" s="2">
        <f t="shared" si="3"/>
        <v>456.44806006097349</v>
      </c>
      <c r="F62" s="2">
        <f t="shared" si="5"/>
        <v>227942.52089802618</v>
      </c>
    </row>
    <row r="63" spans="1:6" x14ac:dyDescent="0.3">
      <c r="A63" s="4">
        <f t="shared" si="0"/>
        <v>53</v>
      </c>
      <c r="B63" s="5">
        <f t="shared" si="1"/>
        <v>46874</v>
      </c>
      <c r="C63" s="2">
        <f t="shared" si="2"/>
        <v>1122.6117195220611</v>
      </c>
      <c r="D63" s="2">
        <f t="shared" si="4"/>
        <v>664.83235261924301</v>
      </c>
      <c r="E63" s="2">
        <f t="shared" si="3"/>
        <v>457.77936690281808</v>
      </c>
      <c r="F63" s="2">
        <f t="shared" si="5"/>
        <v>227484.74153112335</v>
      </c>
    </row>
    <row r="64" spans="1:6" x14ac:dyDescent="0.3">
      <c r="A64" s="4">
        <f t="shared" si="0"/>
        <v>54</v>
      </c>
      <c r="B64" s="5">
        <f t="shared" si="1"/>
        <v>46905</v>
      </c>
      <c r="C64" s="2">
        <f t="shared" si="2"/>
        <v>1122.6117195220611</v>
      </c>
      <c r="D64" s="2">
        <f t="shared" si="4"/>
        <v>663.49716279910979</v>
      </c>
      <c r="E64" s="2">
        <f t="shared" si="3"/>
        <v>459.11455672295131</v>
      </c>
      <c r="F64" s="2">
        <f t="shared" si="5"/>
        <v>227025.62697440039</v>
      </c>
    </row>
    <row r="65" spans="1:6" x14ac:dyDescent="0.3">
      <c r="A65" s="4">
        <f t="shared" si="0"/>
        <v>55</v>
      </c>
      <c r="B65" s="5">
        <f t="shared" si="1"/>
        <v>46935</v>
      </c>
      <c r="C65" s="2">
        <f t="shared" si="2"/>
        <v>1122.6117195220611</v>
      </c>
      <c r="D65" s="2">
        <f t="shared" si="4"/>
        <v>662.15807867533454</v>
      </c>
      <c r="E65" s="2">
        <f t="shared" si="3"/>
        <v>460.45364084672656</v>
      </c>
      <c r="F65" s="2">
        <f t="shared" si="5"/>
        <v>226565.17333355366</v>
      </c>
    </row>
    <row r="66" spans="1:6" x14ac:dyDescent="0.3">
      <c r="A66" s="4">
        <f t="shared" si="0"/>
        <v>56</v>
      </c>
      <c r="B66" s="5">
        <f t="shared" si="1"/>
        <v>46966</v>
      </c>
      <c r="C66" s="2">
        <f t="shared" si="2"/>
        <v>1122.6117195220611</v>
      </c>
      <c r="D66" s="2">
        <f t="shared" si="4"/>
        <v>660.81508888953158</v>
      </c>
      <c r="E66" s="2">
        <f t="shared" si="3"/>
        <v>461.79663063252951</v>
      </c>
      <c r="F66" s="2">
        <f t="shared" si="5"/>
        <v>226103.37670292112</v>
      </c>
    </row>
    <row r="67" spans="1:6" x14ac:dyDescent="0.3">
      <c r="A67" s="4">
        <f t="shared" si="0"/>
        <v>57</v>
      </c>
      <c r="B67" s="5">
        <f t="shared" si="1"/>
        <v>46997</v>
      </c>
      <c r="C67" s="2">
        <f t="shared" si="2"/>
        <v>1122.6117195220611</v>
      </c>
      <c r="D67" s="2">
        <f t="shared" si="4"/>
        <v>659.46818205018667</v>
      </c>
      <c r="E67" s="2">
        <f t="shared" si="3"/>
        <v>463.14353747187442</v>
      </c>
      <c r="F67" s="2">
        <f t="shared" si="5"/>
        <v>225640.23316544923</v>
      </c>
    </row>
    <row r="68" spans="1:6" x14ac:dyDescent="0.3">
      <c r="A68" s="4">
        <f t="shared" si="0"/>
        <v>58</v>
      </c>
      <c r="B68" s="5">
        <f t="shared" si="1"/>
        <v>47027</v>
      </c>
      <c r="C68" s="2">
        <f t="shared" si="2"/>
        <v>1122.6117195220611</v>
      </c>
      <c r="D68" s="2">
        <f t="shared" si="4"/>
        <v>658.11734673256024</v>
      </c>
      <c r="E68" s="2">
        <f t="shared" si="3"/>
        <v>464.49437278950086</v>
      </c>
      <c r="F68" s="2">
        <f t="shared" si="5"/>
        <v>225175.73879265971</v>
      </c>
    </row>
    <row r="69" spans="1:6" x14ac:dyDescent="0.3">
      <c r="A69" s="4">
        <f t="shared" si="0"/>
        <v>59</v>
      </c>
      <c r="B69" s="5">
        <f t="shared" si="1"/>
        <v>47058</v>
      </c>
      <c r="C69" s="2">
        <f t="shared" si="2"/>
        <v>1122.6117195220611</v>
      </c>
      <c r="D69" s="2">
        <f t="shared" si="4"/>
        <v>656.76257147859087</v>
      </c>
      <c r="E69" s="2">
        <f t="shared" si="3"/>
        <v>465.84914804347022</v>
      </c>
      <c r="F69" s="2">
        <f t="shared" si="5"/>
        <v>224709.88964461625</v>
      </c>
    </row>
    <row r="70" spans="1:6" x14ac:dyDescent="0.3">
      <c r="A70" s="4">
        <f t="shared" si="0"/>
        <v>60</v>
      </c>
      <c r="B70" s="5">
        <f t="shared" si="1"/>
        <v>47088</v>
      </c>
      <c r="C70" s="2">
        <f t="shared" si="2"/>
        <v>1122.6117195220611</v>
      </c>
      <c r="D70" s="2">
        <f t="shared" si="4"/>
        <v>655.40384479679744</v>
      </c>
      <c r="E70" s="2">
        <f t="shared" si="3"/>
        <v>467.20787472526365</v>
      </c>
      <c r="F70" s="2">
        <f t="shared" si="5"/>
        <v>224242.681769891</v>
      </c>
    </row>
    <row r="71" spans="1:6" x14ac:dyDescent="0.3">
      <c r="A71" s="4">
        <f t="shared" si="0"/>
        <v>61</v>
      </c>
      <c r="B71" s="5">
        <f t="shared" si="1"/>
        <v>47119</v>
      </c>
      <c r="C71" s="2">
        <f t="shared" si="2"/>
        <v>1122.6117195220611</v>
      </c>
      <c r="D71" s="2">
        <f t="shared" si="4"/>
        <v>654.04115516218212</v>
      </c>
      <c r="E71" s="2">
        <f t="shared" si="3"/>
        <v>468.57056435987897</v>
      </c>
      <c r="F71" s="2">
        <f t="shared" si="5"/>
        <v>223774.11120553111</v>
      </c>
    </row>
    <row r="72" spans="1:6" x14ac:dyDescent="0.3">
      <c r="A72" s="4">
        <f t="shared" si="0"/>
        <v>62</v>
      </c>
      <c r="B72" s="5">
        <f t="shared" si="1"/>
        <v>47150</v>
      </c>
      <c r="C72" s="2">
        <f t="shared" si="2"/>
        <v>1122.6117195220611</v>
      </c>
      <c r="D72" s="2">
        <f t="shared" si="4"/>
        <v>652.67449101613238</v>
      </c>
      <c r="E72" s="2">
        <f t="shared" si="3"/>
        <v>469.93722850592872</v>
      </c>
      <c r="F72" s="2">
        <f t="shared" si="5"/>
        <v>223304.17397702517</v>
      </c>
    </row>
    <row r="73" spans="1:6" x14ac:dyDescent="0.3">
      <c r="A73" s="4">
        <f t="shared" si="0"/>
        <v>63</v>
      </c>
      <c r="B73" s="5">
        <f t="shared" si="1"/>
        <v>47178</v>
      </c>
      <c r="C73" s="2">
        <f t="shared" si="2"/>
        <v>1122.6117195220611</v>
      </c>
      <c r="D73" s="2">
        <f t="shared" si="4"/>
        <v>651.30384076632345</v>
      </c>
      <c r="E73" s="2">
        <f t="shared" si="3"/>
        <v>471.30787875573765</v>
      </c>
      <c r="F73" s="2">
        <f t="shared" si="5"/>
        <v>222832.86609826944</v>
      </c>
    </row>
    <row r="74" spans="1:6" x14ac:dyDescent="0.3">
      <c r="A74" s="4">
        <f t="shared" si="0"/>
        <v>64</v>
      </c>
      <c r="B74" s="5">
        <f t="shared" si="1"/>
        <v>47209</v>
      </c>
      <c r="C74" s="2">
        <f t="shared" si="2"/>
        <v>1122.6117195220611</v>
      </c>
      <c r="D74" s="2">
        <f t="shared" si="4"/>
        <v>649.92919278661918</v>
      </c>
      <c r="E74" s="2">
        <f t="shared" si="3"/>
        <v>472.68252673544191</v>
      </c>
      <c r="F74" s="2">
        <f t="shared" si="5"/>
        <v>222360.183571534</v>
      </c>
    </row>
    <row r="75" spans="1:6" x14ac:dyDescent="0.3">
      <c r="A75" s="4">
        <f t="shared" ref="A75:A138" si="6">IF(ROW()-10&lt;=$B$3*$B$4,ROW()-10,"")</f>
        <v>65</v>
      </c>
      <c r="B75" s="5">
        <f t="shared" ref="B75:B138" si="7">IF($A75="","",EDATE($B$5,($A75-1)*(12/$B$4)))</f>
        <v>47239</v>
      </c>
      <c r="C75" s="2">
        <f t="shared" ref="C75:C138" si="8">IF($A75="","",$B$8)</f>
        <v>1122.6117195220611</v>
      </c>
      <c r="D75" s="2">
        <f t="shared" si="4"/>
        <v>648.55053541697418</v>
      </c>
      <c r="E75" s="2">
        <f t="shared" ref="E75:E138" si="9">IF($A75="","",$C75-$D75)</f>
        <v>474.06118410508691</v>
      </c>
      <c r="F75" s="2">
        <f t="shared" si="5"/>
        <v>221886.12238742891</v>
      </c>
    </row>
    <row r="76" spans="1:6" x14ac:dyDescent="0.3">
      <c r="A76" s="4">
        <f t="shared" si="6"/>
        <v>66</v>
      </c>
      <c r="B76" s="5">
        <f t="shared" si="7"/>
        <v>47270</v>
      </c>
      <c r="C76" s="2">
        <f t="shared" si="8"/>
        <v>1122.6117195220611</v>
      </c>
      <c r="D76" s="2">
        <f t="shared" ref="D76:D139" si="10">IF($A76="","",$F75*($B$2/$B$4))</f>
        <v>647.16785696333432</v>
      </c>
      <c r="E76" s="2">
        <f t="shared" si="9"/>
        <v>475.44386255872678</v>
      </c>
      <c r="F76" s="2">
        <f t="shared" ref="F76:F139" si="11">IF($A76="","",MAX($F75-$E76-($B$6/$B$4),0))</f>
        <v>221410.67852487019</v>
      </c>
    </row>
    <row r="77" spans="1:6" x14ac:dyDescent="0.3">
      <c r="A77" s="4">
        <f t="shared" si="6"/>
        <v>67</v>
      </c>
      <c r="B77" s="5">
        <f t="shared" si="7"/>
        <v>47300</v>
      </c>
      <c r="C77" s="2">
        <f t="shared" si="8"/>
        <v>1122.6117195220611</v>
      </c>
      <c r="D77" s="2">
        <f t="shared" si="10"/>
        <v>645.78114569753814</v>
      </c>
      <c r="E77" s="2">
        <f t="shared" si="9"/>
        <v>476.83057382452296</v>
      </c>
      <c r="F77" s="2">
        <f t="shared" si="11"/>
        <v>220933.84795104567</v>
      </c>
    </row>
    <row r="78" spans="1:6" x14ac:dyDescent="0.3">
      <c r="A78" s="4">
        <f t="shared" si="6"/>
        <v>68</v>
      </c>
      <c r="B78" s="5">
        <f t="shared" si="7"/>
        <v>47331</v>
      </c>
      <c r="C78" s="2">
        <f t="shared" si="8"/>
        <v>1122.6117195220611</v>
      </c>
      <c r="D78" s="2">
        <f t="shared" si="10"/>
        <v>644.39038985721652</v>
      </c>
      <c r="E78" s="2">
        <f t="shared" si="9"/>
        <v>478.22132966484457</v>
      </c>
      <c r="F78" s="2">
        <f t="shared" si="11"/>
        <v>220455.62662138083</v>
      </c>
    </row>
    <row r="79" spans="1:6" x14ac:dyDescent="0.3">
      <c r="A79" s="4">
        <f t="shared" si="6"/>
        <v>69</v>
      </c>
      <c r="B79" s="5">
        <f t="shared" si="7"/>
        <v>47362</v>
      </c>
      <c r="C79" s="2">
        <f t="shared" si="8"/>
        <v>1122.6117195220611</v>
      </c>
      <c r="D79" s="2">
        <f t="shared" si="10"/>
        <v>642.99557764569408</v>
      </c>
      <c r="E79" s="2">
        <f t="shared" si="9"/>
        <v>479.61614187636701</v>
      </c>
      <c r="F79" s="2">
        <f t="shared" si="11"/>
        <v>219976.01047950445</v>
      </c>
    </row>
    <row r="80" spans="1:6" x14ac:dyDescent="0.3">
      <c r="A80" s="4">
        <f t="shared" si="6"/>
        <v>70</v>
      </c>
      <c r="B80" s="5">
        <f t="shared" si="7"/>
        <v>47392</v>
      </c>
      <c r="C80" s="2">
        <f t="shared" si="8"/>
        <v>1122.6117195220611</v>
      </c>
      <c r="D80" s="2">
        <f t="shared" si="10"/>
        <v>641.59669723188802</v>
      </c>
      <c r="E80" s="2">
        <f t="shared" si="9"/>
        <v>481.01502229017308</v>
      </c>
      <c r="F80" s="2">
        <f t="shared" si="11"/>
        <v>219494.99545721427</v>
      </c>
    </row>
    <row r="81" spans="1:6" x14ac:dyDescent="0.3">
      <c r="A81" s="4">
        <f t="shared" si="6"/>
        <v>71</v>
      </c>
      <c r="B81" s="5">
        <f t="shared" si="7"/>
        <v>47423</v>
      </c>
      <c r="C81" s="2">
        <f t="shared" si="8"/>
        <v>1122.6117195220611</v>
      </c>
      <c r="D81" s="2">
        <f t="shared" si="10"/>
        <v>640.19373675020836</v>
      </c>
      <c r="E81" s="2">
        <f t="shared" si="9"/>
        <v>482.41798277185273</v>
      </c>
      <c r="F81" s="2">
        <f t="shared" si="11"/>
        <v>219012.57747444243</v>
      </c>
    </row>
    <row r="82" spans="1:6" x14ac:dyDescent="0.3">
      <c r="A82" s="4">
        <f t="shared" si="6"/>
        <v>72</v>
      </c>
      <c r="B82" s="5">
        <f t="shared" si="7"/>
        <v>47453</v>
      </c>
      <c r="C82" s="2">
        <f t="shared" si="8"/>
        <v>1122.6117195220611</v>
      </c>
      <c r="D82" s="2">
        <f t="shared" si="10"/>
        <v>638.78668430045707</v>
      </c>
      <c r="E82" s="2">
        <f t="shared" si="9"/>
        <v>483.82503522160403</v>
      </c>
      <c r="F82" s="2">
        <f t="shared" si="11"/>
        <v>218528.75243922081</v>
      </c>
    </row>
    <row r="83" spans="1:6" x14ac:dyDescent="0.3">
      <c r="A83" s="4">
        <f t="shared" si="6"/>
        <v>73</v>
      </c>
      <c r="B83" s="5">
        <f t="shared" si="7"/>
        <v>47484</v>
      </c>
      <c r="C83" s="2">
        <f t="shared" si="8"/>
        <v>1122.6117195220611</v>
      </c>
      <c r="D83" s="2">
        <f t="shared" si="10"/>
        <v>637.37552794772739</v>
      </c>
      <c r="E83" s="2">
        <f t="shared" si="9"/>
        <v>485.2361915743337</v>
      </c>
      <c r="F83" s="2">
        <f t="shared" si="11"/>
        <v>218043.51624764648</v>
      </c>
    </row>
    <row r="84" spans="1:6" x14ac:dyDescent="0.3">
      <c r="A84" s="4">
        <f t="shared" si="6"/>
        <v>74</v>
      </c>
      <c r="B84" s="5">
        <f t="shared" si="7"/>
        <v>47515</v>
      </c>
      <c r="C84" s="2">
        <f t="shared" si="8"/>
        <v>1122.6117195220611</v>
      </c>
      <c r="D84" s="2">
        <f t="shared" si="10"/>
        <v>635.96025572230224</v>
      </c>
      <c r="E84" s="2">
        <f t="shared" si="9"/>
        <v>486.65146379975886</v>
      </c>
      <c r="F84" s="2">
        <f t="shared" si="11"/>
        <v>217556.86478384671</v>
      </c>
    </row>
    <row r="85" spans="1:6" x14ac:dyDescent="0.3">
      <c r="A85" s="4">
        <f t="shared" si="6"/>
        <v>75</v>
      </c>
      <c r="B85" s="5">
        <f t="shared" si="7"/>
        <v>47543</v>
      </c>
      <c r="C85" s="2">
        <f t="shared" si="8"/>
        <v>1122.6117195220611</v>
      </c>
      <c r="D85" s="2">
        <f t="shared" si="10"/>
        <v>634.54085561955299</v>
      </c>
      <c r="E85" s="2">
        <f t="shared" si="9"/>
        <v>488.07086390250811</v>
      </c>
      <c r="F85" s="2">
        <f t="shared" si="11"/>
        <v>217068.7939199442</v>
      </c>
    </row>
    <row r="86" spans="1:6" x14ac:dyDescent="0.3">
      <c r="A86" s="4">
        <f t="shared" si="6"/>
        <v>76</v>
      </c>
      <c r="B86" s="5">
        <f t="shared" si="7"/>
        <v>47574</v>
      </c>
      <c r="C86" s="2">
        <f t="shared" si="8"/>
        <v>1122.6117195220611</v>
      </c>
      <c r="D86" s="2">
        <f t="shared" si="10"/>
        <v>633.1173155998373</v>
      </c>
      <c r="E86" s="2">
        <f t="shared" si="9"/>
        <v>489.4944039222238</v>
      </c>
      <c r="F86" s="2">
        <f t="shared" si="11"/>
        <v>216579.29951602197</v>
      </c>
    </row>
    <row r="87" spans="1:6" x14ac:dyDescent="0.3">
      <c r="A87" s="4">
        <f t="shared" si="6"/>
        <v>77</v>
      </c>
      <c r="B87" s="5">
        <f t="shared" si="7"/>
        <v>47604</v>
      </c>
      <c r="C87" s="2">
        <f t="shared" si="8"/>
        <v>1122.6117195220611</v>
      </c>
      <c r="D87" s="2">
        <f t="shared" si="10"/>
        <v>631.68962358839747</v>
      </c>
      <c r="E87" s="2">
        <f t="shared" si="9"/>
        <v>490.92209593366363</v>
      </c>
      <c r="F87" s="2">
        <f t="shared" si="11"/>
        <v>216088.37742008831</v>
      </c>
    </row>
    <row r="88" spans="1:6" x14ac:dyDescent="0.3">
      <c r="A88" s="4">
        <f t="shared" si="6"/>
        <v>78</v>
      </c>
      <c r="B88" s="5">
        <f t="shared" si="7"/>
        <v>47635</v>
      </c>
      <c r="C88" s="2">
        <f t="shared" si="8"/>
        <v>1122.6117195220611</v>
      </c>
      <c r="D88" s="2">
        <f t="shared" si="10"/>
        <v>630.25776747525754</v>
      </c>
      <c r="E88" s="2">
        <f t="shared" si="9"/>
        <v>492.35395204680356</v>
      </c>
      <c r="F88" s="2">
        <f t="shared" si="11"/>
        <v>215596.0234680415</v>
      </c>
    </row>
    <row r="89" spans="1:6" x14ac:dyDescent="0.3">
      <c r="A89" s="4">
        <f t="shared" si="6"/>
        <v>79</v>
      </c>
      <c r="B89" s="5">
        <f t="shared" si="7"/>
        <v>47665</v>
      </c>
      <c r="C89" s="2">
        <f t="shared" si="8"/>
        <v>1122.6117195220611</v>
      </c>
      <c r="D89" s="2">
        <f t="shared" si="10"/>
        <v>628.8217351151211</v>
      </c>
      <c r="E89" s="2">
        <f t="shared" si="9"/>
        <v>493.78998440693999</v>
      </c>
      <c r="F89" s="2">
        <f t="shared" si="11"/>
        <v>215102.23348363457</v>
      </c>
    </row>
    <row r="90" spans="1:6" x14ac:dyDescent="0.3">
      <c r="A90" s="4">
        <f t="shared" si="6"/>
        <v>80</v>
      </c>
      <c r="B90" s="5">
        <f t="shared" si="7"/>
        <v>47696</v>
      </c>
      <c r="C90" s="2">
        <f t="shared" si="8"/>
        <v>1122.6117195220611</v>
      </c>
      <c r="D90" s="2">
        <f t="shared" si="10"/>
        <v>627.3815143272675</v>
      </c>
      <c r="E90" s="2">
        <f t="shared" si="9"/>
        <v>495.2302051947936</v>
      </c>
      <c r="F90" s="2">
        <f t="shared" si="11"/>
        <v>214607.00327843978</v>
      </c>
    </row>
    <row r="91" spans="1:6" x14ac:dyDescent="0.3">
      <c r="A91" s="4">
        <f t="shared" si="6"/>
        <v>81</v>
      </c>
      <c r="B91" s="5">
        <f t="shared" si="7"/>
        <v>47727</v>
      </c>
      <c r="C91" s="2">
        <f t="shared" si="8"/>
        <v>1122.6117195220611</v>
      </c>
      <c r="D91" s="2">
        <f t="shared" si="10"/>
        <v>625.93709289544938</v>
      </c>
      <c r="E91" s="2">
        <f t="shared" si="9"/>
        <v>496.67462662661171</v>
      </c>
      <c r="F91" s="2">
        <f t="shared" si="11"/>
        <v>214110.32865181318</v>
      </c>
    </row>
    <row r="92" spans="1:6" x14ac:dyDescent="0.3">
      <c r="A92" s="4">
        <f t="shared" si="6"/>
        <v>82</v>
      </c>
      <c r="B92" s="5">
        <f t="shared" si="7"/>
        <v>47757</v>
      </c>
      <c r="C92" s="2">
        <f t="shared" si="8"/>
        <v>1122.6117195220611</v>
      </c>
      <c r="D92" s="2">
        <f t="shared" si="10"/>
        <v>624.48845856778848</v>
      </c>
      <c r="E92" s="2">
        <f t="shared" si="9"/>
        <v>498.12326095427261</v>
      </c>
      <c r="F92" s="2">
        <f t="shared" si="11"/>
        <v>213612.2053908589</v>
      </c>
    </row>
    <row r="93" spans="1:6" x14ac:dyDescent="0.3">
      <c r="A93" s="4">
        <f t="shared" si="6"/>
        <v>83</v>
      </c>
      <c r="B93" s="5">
        <f t="shared" si="7"/>
        <v>47788</v>
      </c>
      <c r="C93" s="2">
        <f t="shared" si="8"/>
        <v>1122.6117195220611</v>
      </c>
      <c r="D93" s="2">
        <f t="shared" si="10"/>
        <v>623.0355990566718</v>
      </c>
      <c r="E93" s="2">
        <f t="shared" si="9"/>
        <v>499.57612046538929</v>
      </c>
      <c r="F93" s="2">
        <f t="shared" si="11"/>
        <v>213112.62927039352</v>
      </c>
    </row>
    <row r="94" spans="1:6" x14ac:dyDescent="0.3">
      <c r="A94" s="4">
        <f t="shared" si="6"/>
        <v>84</v>
      </c>
      <c r="B94" s="5">
        <f t="shared" si="7"/>
        <v>47818</v>
      </c>
      <c r="C94" s="2">
        <f t="shared" si="8"/>
        <v>1122.6117195220611</v>
      </c>
      <c r="D94" s="2">
        <f t="shared" si="10"/>
        <v>621.5785020386478</v>
      </c>
      <c r="E94" s="2">
        <f t="shared" si="9"/>
        <v>501.0332174834133</v>
      </c>
      <c r="F94" s="2">
        <f t="shared" si="11"/>
        <v>212611.59605291011</v>
      </c>
    </row>
    <row r="95" spans="1:6" x14ac:dyDescent="0.3">
      <c r="A95" s="4">
        <f t="shared" si="6"/>
        <v>85</v>
      </c>
      <c r="B95" s="5">
        <f t="shared" si="7"/>
        <v>47849</v>
      </c>
      <c r="C95" s="2">
        <f t="shared" si="8"/>
        <v>1122.6117195220611</v>
      </c>
      <c r="D95" s="2">
        <f t="shared" si="10"/>
        <v>620.11715515432115</v>
      </c>
      <c r="E95" s="2">
        <f t="shared" si="9"/>
        <v>502.49456436773994</v>
      </c>
      <c r="F95" s="2">
        <f t="shared" si="11"/>
        <v>212109.10148854236</v>
      </c>
    </row>
    <row r="96" spans="1:6" x14ac:dyDescent="0.3">
      <c r="A96" s="4">
        <f t="shared" si="6"/>
        <v>86</v>
      </c>
      <c r="B96" s="5">
        <f t="shared" si="7"/>
        <v>47880</v>
      </c>
      <c r="C96" s="2">
        <f t="shared" si="8"/>
        <v>1122.6117195220611</v>
      </c>
      <c r="D96" s="2">
        <f t="shared" si="10"/>
        <v>618.6515460082486</v>
      </c>
      <c r="E96" s="2">
        <f t="shared" si="9"/>
        <v>503.96017351381249</v>
      </c>
      <c r="F96" s="2">
        <f t="shared" si="11"/>
        <v>211605.14131502857</v>
      </c>
    </row>
    <row r="97" spans="1:6" x14ac:dyDescent="0.3">
      <c r="A97" s="4">
        <f t="shared" si="6"/>
        <v>87</v>
      </c>
      <c r="B97" s="5">
        <f t="shared" si="7"/>
        <v>47908</v>
      </c>
      <c r="C97" s="2">
        <f t="shared" si="8"/>
        <v>1122.6117195220611</v>
      </c>
      <c r="D97" s="2">
        <f t="shared" si="10"/>
        <v>617.18166216883333</v>
      </c>
      <c r="E97" s="2">
        <f t="shared" si="9"/>
        <v>505.43005735322777</v>
      </c>
      <c r="F97" s="2">
        <f t="shared" si="11"/>
        <v>211099.71125767534</v>
      </c>
    </row>
    <row r="98" spans="1:6" x14ac:dyDescent="0.3">
      <c r="A98" s="4">
        <f t="shared" si="6"/>
        <v>88</v>
      </c>
      <c r="B98" s="5">
        <f t="shared" si="7"/>
        <v>47939</v>
      </c>
      <c r="C98" s="2">
        <f t="shared" si="8"/>
        <v>1122.6117195220611</v>
      </c>
      <c r="D98" s="2">
        <f t="shared" si="10"/>
        <v>615.7074911682198</v>
      </c>
      <c r="E98" s="2">
        <f t="shared" si="9"/>
        <v>506.90422835384129</v>
      </c>
      <c r="F98" s="2">
        <f t="shared" si="11"/>
        <v>210592.8070293215</v>
      </c>
    </row>
    <row r="99" spans="1:6" x14ac:dyDescent="0.3">
      <c r="A99" s="4">
        <f t="shared" si="6"/>
        <v>89</v>
      </c>
      <c r="B99" s="5">
        <f t="shared" si="7"/>
        <v>47969</v>
      </c>
      <c r="C99" s="2">
        <f t="shared" si="8"/>
        <v>1122.6117195220611</v>
      </c>
      <c r="D99" s="2">
        <f t="shared" si="10"/>
        <v>614.22902050218772</v>
      </c>
      <c r="E99" s="2">
        <f t="shared" si="9"/>
        <v>508.38269901987337</v>
      </c>
      <c r="F99" s="2">
        <f t="shared" si="11"/>
        <v>210084.42433030161</v>
      </c>
    </row>
    <row r="100" spans="1:6" x14ac:dyDescent="0.3">
      <c r="A100" s="4">
        <f t="shared" si="6"/>
        <v>90</v>
      </c>
      <c r="B100" s="5">
        <f t="shared" si="7"/>
        <v>48000</v>
      </c>
      <c r="C100" s="2">
        <f t="shared" si="8"/>
        <v>1122.6117195220611</v>
      </c>
      <c r="D100" s="2">
        <f t="shared" si="10"/>
        <v>612.74623763004638</v>
      </c>
      <c r="E100" s="2">
        <f t="shared" si="9"/>
        <v>509.86548189201471</v>
      </c>
      <c r="F100" s="2">
        <f t="shared" si="11"/>
        <v>209574.55884840959</v>
      </c>
    </row>
    <row r="101" spans="1:6" x14ac:dyDescent="0.3">
      <c r="A101" s="4">
        <f t="shared" si="6"/>
        <v>91</v>
      </c>
      <c r="B101" s="5">
        <f t="shared" si="7"/>
        <v>48030</v>
      </c>
      <c r="C101" s="2">
        <f t="shared" si="8"/>
        <v>1122.6117195220611</v>
      </c>
      <c r="D101" s="2">
        <f t="shared" si="10"/>
        <v>611.25912997452804</v>
      </c>
      <c r="E101" s="2">
        <f t="shared" si="9"/>
        <v>511.35258954753306</v>
      </c>
      <c r="F101" s="2">
        <f t="shared" si="11"/>
        <v>209063.20625886205</v>
      </c>
    </row>
    <row r="102" spans="1:6" x14ac:dyDescent="0.3">
      <c r="A102" s="4">
        <f t="shared" si="6"/>
        <v>92</v>
      </c>
      <c r="B102" s="5">
        <f t="shared" si="7"/>
        <v>48061</v>
      </c>
      <c r="C102" s="2">
        <f t="shared" si="8"/>
        <v>1122.6117195220611</v>
      </c>
      <c r="D102" s="2">
        <f t="shared" si="10"/>
        <v>609.76768492168105</v>
      </c>
      <c r="E102" s="2">
        <f t="shared" si="9"/>
        <v>512.84403460038004</v>
      </c>
      <c r="F102" s="2">
        <f t="shared" si="11"/>
        <v>208550.36222426165</v>
      </c>
    </row>
    <row r="103" spans="1:6" x14ac:dyDescent="0.3">
      <c r="A103" s="4">
        <f t="shared" si="6"/>
        <v>93</v>
      </c>
      <c r="B103" s="5">
        <f t="shared" si="7"/>
        <v>48092</v>
      </c>
      <c r="C103" s="2">
        <f t="shared" si="8"/>
        <v>1122.6117195220611</v>
      </c>
      <c r="D103" s="2">
        <f t="shared" si="10"/>
        <v>608.27188982076314</v>
      </c>
      <c r="E103" s="2">
        <f t="shared" si="9"/>
        <v>514.33982970129796</v>
      </c>
      <c r="F103" s="2">
        <f t="shared" si="11"/>
        <v>208036.02239456036</v>
      </c>
    </row>
    <row r="104" spans="1:6" x14ac:dyDescent="0.3">
      <c r="A104" s="4">
        <f t="shared" si="6"/>
        <v>94</v>
      </c>
      <c r="B104" s="5">
        <f t="shared" si="7"/>
        <v>48122</v>
      </c>
      <c r="C104" s="2">
        <f t="shared" si="8"/>
        <v>1122.6117195220611</v>
      </c>
      <c r="D104" s="2">
        <f t="shared" si="10"/>
        <v>606.77173198413448</v>
      </c>
      <c r="E104" s="2">
        <f t="shared" si="9"/>
        <v>515.83998753792662</v>
      </c>
      <c r="F104" s="2">
        <f t="shared" si="11"/>
        <v>207520.18240702242</v>
      </c>
    </row>
    <row r="105" spans="1:6" x14ac:dyDescent="0.3">
      <c r="A105" s="4">
        <f t="shared" si="6"/>
        <v>95</v>
      </c>
      <c r="B105" s="5">
        <f t="shared" si="7"/>
        <v>48153</v>
      </c>
      <c r="C105" s="2">
        <f t="shared" si="8"/>
        <v>1122.6117195220611</v>
      </c>
      <c r="D105" s="2">
        <f t="shared" si="10"/>
        <v>605.26719868714872</v>
      </c>
      <c r="E105" s="2">
        <f t="shared" si="9"/>
        <v>517.34452083491237</v>
      </c>
      <c r="F105" s="2">
        <f t="shared" si="11"/>
        <v>207002.83788618751</v>
      </c>
    </row>
    <row r="106" spans="1:6" x14ac:dyDescent="0.3">
      <c r="A106" s="4">
        <f t="shared" si="6"/>
        <v>96</v>
      </c>
      <c r="B106" s="5">
        <f t="shared" si="7"/>
        <v>48183</v>
      </c>
      <c r="C106" s="2">
        <f t="shared" si="8"/>
        <v>1122.6117195220611</v>
      </c>
      <c r="D106" s="2">
        <f t="shared" si="10"/>
        <v>603.7582771680469</v>
      </c>
      <c r="E106" s="2">
        <f t="shared" si="9"/>
        <v>518.85344235401419</v>
      </c>
      <c r="F106" s="2">
        <f t="shared" si="11"/>
        <v>206483.9844438335</v>
      </c>
    </row>
    <row r="107" spans="1:6" x14ac:dyDescent="0.3">
      <c r="A107" s="4">
        <f t="shared" si="6"/>
        <v>97</v>
      </c>
      <c r="B107" s="5">
        <f t="shared" si="7"/>
        <v>48214</v>
      </c>
      <c r="C107" s="2">
        <f t="shared" si="8"/>
        <v>1122.6117195220611</v>
      </c>
      <c r="D107" s="2">
        <f t="shared" si="10"/>
        <v>602.24495462784773</v>
      </c>
      <c r="E107" s="2">
        <f t="shared" si="9"/>
        <v>520.36676489421336</v>
      </c>
      <c r="F107" s="2">
        <f t="shared" si="11"/>
        <v>205963.61767893928</v>
      </c>
    </row>
    <row r="108" spans="1:6" x14ac:dyDescent="0.3">
      <c r="A108" s="4">
        <f t="shared" si="6"/>
        <v>98</v>
      </c>
      <c r="B108" s="5">
        <f t="shared" si="7"/>
        <v>48245</v>
      </c>
      <c r="C108" s="2">
        <f t="shared" si="8"/>
        <v>1122.6117195220611</v>
      </c>
      <c r="D108" s="2">
        <f t="shared" si="10"/>
        <v>600.7272182302396</v>
      </c>
      <c r="E108" s="2">
        <f t="shared" si="9"/>
        <v>521.88450129182149</v>
      </c>
      <c r="F108" s="2">
        <f t="shared" si="11"/>
        <v>205441.73317764746</v>
      </c>
    </row>
    <row r="109" spans="1:6" x14ac:dyDescent="0.3">
      <c r="A109" s="4">
        <f t="shared" si="6"/>
        <v>99</v>
      </c>
      <c r="B109" s="5">
        <f t="shared" si="7"/>
        <v>48274</v>
      </c>
      <c r="C109" s="2">
        <f t="shared" si="8"/>
        <v>1122.6117195220611</v>
      </c>
      <c r="D109" s="2">
        <f t="shared" si="10"/>
        <v>599.20505510147177</v>
      </c>
      <c r="E109" s="2">
        <f t="shared" si="9"/>
        <v>523.40666442058932</v>
      </c>
      <c r="F109" s="2">
        <f t="shared" si="11"/>
        <v>204918.32651322687</v>
      </c>
    </row>
    <row r="110" spans="1:6" x14ac:dyDescent="0.3">
      <c r="A110" s="4">
        <f t="shared" si="6"/>
        <v>100</v>
      </c>
      <c r="B110" s="5">
        <f t="shared" si="7"/>
        <v>48305</v>
      </c>
      <c r="C110" s="2">
        <f t="shared" si="8"/>
        <v>1122.6117195220611</v>
      </c>
      <c r="D110" s="2">
        <f t="shared" si="10"/>
        <v>597.67845233024502</v>
      </c>
      <c r="E110" s="2">
        <f t="shared" si="9"/>
        <v>524.93326719181607</v>
      </c>
      <c r="F110" s="2">
        <f t="shared" si="11"/>
        <v>204393.39324603506</v>
      </c>
    </row>
    <row r="111" spans="1:6" x14ac:dyDescent="0.3">
      <c r="A111" s="4">
        <f t="shared" si="6"/>
        <v>101</v>
      </c>
      <c r="B111" s="5">
        <f t="shared" si="7"/>
        <v>48335</v>
      </c>
      <c r="C111" s="2">
        <f t="shared" si="8"/>
        <v>1122.6117195220611</v>
      </c>
      <c r="D111" s="2">
        <f t="shared" si="10"/>
        <v>596.14739696760228</v>
      </c>
      <c r="E111" s="2">
        <f t="shared" si="9"/>
        <v>526.46432255445882</v>
      </c>
      <c r="F111" s="2">
        <f t="shared" si="11"/>
        <v>203866.92892348059</v>
      </c>
    </row>
    <row r="112" spans="1:6" x14ac:dyDescent="0.3">
      <c r="A112" s="4">
        <f t="shared" si="6"/>
        <v>102</v>
      </c>
      <c r="B112" s="5">
        <f t="shared" si="7"/>
        <v>48366</v>
      </c>
      <c r="C112" s="2">
        <f t="shared" si="8"/>
        <v>1122.6117195220611</v>
      </c>
      <c r="D112" s="2">
        <f t="shared" si="10"/>
        <v>594.61187602681844</v>
      </c>
      <c r="E112" s="2">
        <f t="shared" si="9"/>
        <v>527.99984349524266</v>
      </c>
      <c r="F112" s="2">
        <f t="shared" si="11"/>
        <v>203338.92907998536</v>
      </c>
    </row>
    <row r="113" spans="1:6" x14ac:dyDescent="0.3">
      <c r="A113" s="4">
        <f t="shared" si="6"/>
        <v>103</v>
      </c>
      <c r="B113" s="5">
        <f t="shared" si="7"/>
        <v>48396</v>
      </c>
      <c r="C113" s="2">
        <f t="shared" si="8"/>
        <v>1122.6117195220611</v>
      </c>
      <c r="D113" s="2">
        <f t="shared" si="10"/>
        <v>593.07187648329068</v>
      </c>
      <c r="E113" s="2">
        <f t="shared" si="9"/>
        <v>529.53984303877041</v>
      </c>
      <c r="F113" s="2">
        <f t="shared" si="11"/>
        <v>202809.38923694659</v>
      </c>
    </row>
    <row r="114" spans="1:6" x14ac:dyDescent="0.3">
      <c r="A114" s="4">
        <f t="shared" si="6"/>
        <v>104</v>
      </c>
      <c r="B114" s="5">
        <f t="shared" si="7"/>
        <v>48427</v>
      </c>
      <c r="C114" s="2">
        <f t="shared" si="8"/>
        <v>1122.6117195220611</v>
      </c>
      <c r="D114" s="2">
        <f t="shared" si="10"/>
        <v>591.52738527442762</v>
      </c>
      <c r="E114" s="2">
        <f t="shared" si="9"/>
        <v>531.08433424763348</v>
      </c>
      <c r="F114" s="2">
        <f t="shared" si="11"/>
        <v>202278.30490269896</v>
      </c>
    </row>
    <row r="115" spans="1:6" x14ac:dyDescent="0.3">
      <c r="A115" s="4">
        <f t="shared" si="6"/>
        <v>105</v>
      </c>
      <c r="B115" s="5">
        <f t="shared" si="7"/>
        <v>48458</v>
      </c>
      <c r="C115" s="2">
        <f t="shared" si="8"/>
        <v>1122.6117195220611</v>
      </c>
      <c r="D115" s="2">
        <f t="shared" si="10"/>
        <v>589.97838929953866</v>
      </c>
      <c r="E115" s="2">
        <f t="shared" si="9"/>
        <v>532.63333022252243</v>
      </c>
      <c r="F115" s="2">
        <f t="shared" si="11"/>
        <v>201745.67157247645</v>
      </c>
    </row>
    <row r="116" spans="1:6" x14ac:dyDescent="0.3">
      <c r="A116" s="4">
        <f t="shared" si="6"/>
        <v>106</v>
      </c>
      <c r="B116" s="5">
        <f t="shared" si="7"/>
        <v>48488</v>
      </c>
      <c r="C116" s="2">
        <f t="shared" si="8"/>
        <v>1122.6117195220611</v>
      </c>
      <c r="D116" s="2">
        <f t="shared" si="10"/>
        <v>588.42487541972298</v>
      </c>
      <c r="E116" s="2">
        <f t="shared" si="9"/>
        <v>534.18684410233811</v>
      </c>
      <c r="F116" s="2">
        <f t="shared" si="11"/>
        <v>201211.48472837411</v>
      </c>
    </row>
    <row r="117" spans="1:6" x14ac:dyDescent="0.3">
      <c r="A117" s="4">
        <f t="shared" si="6"/>
        <v>107</v>
      </c>
      <c r="B117" s="5">
        <f t="shared" si="7"/>
        <v>48519</v>
      </c>
      <c r="C117" s="2">
        <f t="shared" si="8"/>
        <v>1122.6117195220611</v>
      </c>
      <c r="D117" s="2">
        <f t="shared" si="10"/>
        <v>586.86683045775783</v>
      </c>
      <c r="E117" s="2">
        <f t="shared" si="9"/>
        <v>535.74488906430327</v>
      </c>
      <c r="F117" s="2">
        <f t="shared" si="11"/>
        <v>200675.7398393098</v>
      </c>
    </row>
    <row r="118" spans="1:6" x14ac:dyDescent="0.3">
      <c r="A118" s="4">
        <f t="shared" si="6"/>
        <v>108</v>
      </c>
      <c r="B118" s="5">
        <f t="shared" si="7"/>
        <v>48549</v>
      </c>
      <c r="C118" s="2">
        <f t="shared" si="8"/>
        <v>1122.6117195220611</v>
      </c>
      <c r="D118" s="2">
        <f t="shared" si="10"/>
        <v>585.30424119798693</v>
      </c>
      <c r="E118" s="2">
        <f t="shared" si="9"/>
        <v>537.30747832407417</v>
      </c>
      <c r="F118" s="2">
        <f t="shared" si="11"/>
        <v>200138.43236098572</v>
      </c>
    </row>
    <row r="119" spans="1:6" x14ac:dyDescent="0.3">
      <c r="A119" s="4">
        <f t="shared" si="6"/>
        <v>109</v>
      </c>
      <c r="B119" s="5">
        <f t="shared" si="7"/>
        <v>48580</v>
      </c>
      <c r="C119" s="2">
        <f t="shared" si="8"/>
        <v>1122.6117195220611</v>
      </c>
      <c r="D119" s="2">
        <f t="shared" si="10"/>
        <v>583.73709438620835</v>
      </c>
      <c r="E119" s="2">
        <f t="shared" si="9"/>
        <v>538.87462513585274</v>
      </c>
      <c r="F119" s="2">
        <f t="shared" si="11"/>
        <v>199599.55773584987</v>
      </c>
    </row>
    <row r="120" spans="1:6" x14ac:dyDescent="0.3">
      <c r="A120" s="4">
        <f t="shared" si="6"/>
        <v>110</v>
      </c>
      <c r="B120" s="5">
        <f t="shared" si="7"/>
        <v>48611</v>
      </c>
      <c r="C120" s="2">
        <f t="shared" si="8"/>
        <v>1122.6117195220611</v>
      </c>
      <c r="D120" s="2">
        <f t="shared" si="10"/>
        <v>582.16537672956213</v>
      </c>
      <c r="E120" s="2">
        <f t="shared" si="9"/>
        <v>540.44634279249897</v>
      </c>
      <c r="F120" s="2">
        <f t="shared" si="11"/>
        <v>199059.11139305736</v>
      </c>
    </row>
    <row r="121" spans="1:6" x14ac:dyDescent="0.3">
      <c r="A121" s="4">
        <f t="shared" si="6"/>
        <v>111</v>
      </c>
      <c r="B121" s="5">
        <f t="shared" si="7"/>
        <v>48639</v>
      </c>
      <c r="C121" s="2">
        <f t="shared" si="8"/>
        <v>1122.6117195220611</v>
      </c>
      <c r="D121" s="2">
        <f t="shared" si="10"/>
        <v>580.58907489641729</v>
      </c>
      <c r="E121" s="2">
        <f t="shared" si="9"/>
        <v>542.02264462564381</v>
      </c>
      <c r="F121" s="2">
        <f t="shared" si="11"/>
        <v>198517.08874843171</v>
      </c>
    </row>
    <row r="122" spans="1:6" x14ac:dyDescent="0.3">
      <c r="A122" s="4">
        <f t="shared" si="6"/>
        <v>112</v>
      </c>
      <c r="B122" s="5">
        <f t="shared" si="7"/>
        <v>48670</v>
      </c>
      <c r="C122" s="2">
        <f t="shared" si="8"/>
        <v>1122.6117195220611</v>
      </c>
      <c r="D122" s="2">
        <f t="shared" si="10"/>
        <v>579.00817551625914</v>
      </c>
      <c r="E122" s="2">
        <f t="shared" si="9"/>
        <v>543.60354400580195</v>
      </c>
      <c r="F122" s="2">
        <f t="shared" si="11"/>
        <v>197973.4852044259</v>
      </c>
    </row>
    <row r="123" spans="1:6" x14ac:dyDescent="0.3">
      <c r="A123" s="4">
        <f t="shared" si="6"/>
        <v>113</v>
      </c>
      <c r="B123" s="5">
        <f t="shared" si="7"/>
        <v>48700</v>
      </c>
      <c r="C123" s="2">
        <f t="shared" si="8"/>
        <v>1122.6117195220611</v>
      </c>
      <c r="D123" s="2">
        <f t="shared" si="10"/>
        <v>577.42266517957557</v>
      </c>
      <c r="E123" s="2">
        <f t="shared" si="9"/>
        <v>545.18905434248552</v>
      </c>
      <c r="F123" s="2">
        <f t="shared" si="11"/>
        <v>197428.29615008342</v>
      </c>
    </row>
    <row r="124" spans="1:6" x14ac:dyDescent="0.3">
      <c r="A124" s="4">
        <f t="shared" si="6"/>
        <v>114</v>
      </c>
      <c r="B124" s="5">
        <f t="shared" si="7"/>
        <v>48731</v>
      </c>
      <c r="C124" s="2">
        <f t="shared" si="8"/>
        <v>1122.6117195220611</v>
      </c>
      <c r="D124" s="2">
        <f t="shared" si="10"/>
        <v>575.83253043774334</v>
      </c>
      <c r="E124" s="2">
        <f t="shared" si="9"/>
        <v>546.77918908431775</v>
      </c>
      <c r="F124" s="2">
        <f t="shared" si="11"/>
        <v>196881.51696099911</v>
      </c>
    </row>
    <row r="125" spans="1:6" x14ac:dyDescent="0.3">
      <c r="A125" s="4">
        <f t="shared" si="6"/>
        <v>115</v>
      </c>
      <c r="B125" s="5">
        <f t="shared" si="7"/>
        <v>48761</v>
      </c>
      <c r="C125" s="2">
        <f t="shared" si="8"/>
        <v>1122.6117195220611</v>
      </c>
      <c r="D125" s="2">
        <f t="shared" si="10"/>
        <v>574.23775780291408</v>
      </c>
      <c r="E125" s="2">
        <f t="shared" si="9"/>
        <v>548.37396171914702</v>
      </c>
      <c r="F125" s="2">
        <f t="shared" si="11"/>
        <v>196333.14299927995</v>
      </c>
    </row>
    <row r="126" spans="1:6" x14ac:dyDescent="0.3">
      <c r="A126" s="4">
        <f t="shared" si="6"/>
        <v>116</v>
      </c>
      <c r="B126" s="5">
        <f t="shared" si="7"/>
        <v>48792</v>
      </c>
      <c r="C126" s="2">
        <f t="shared" si="8"/>
        <v>1122.6117195220611</v>
      </c>
      <c r="D126" s="2">
        <f t="shared" si="10"/>
        <v>572.63833374789988</v>
      </c>
      <c r="E126" s="2">
        <f t="shared" si="9"/>
        <v>549.97338577416122</v>
      </c>
      <c r="F126" s="2">
        <f t="shared" si="11"/>
        <v>195783.1696135058</v>
      </c>
    </row>
    <row r="127" spans="1:6" x14ac:dyDescent="0.3">
      <c r="A127" s="4">
        <f t="shared" si="6"/>
        <v>117</v>
      </c>
      <c r="B127" s="5">
        <f t="shared" si="7"/>
        <v>48823</v>
      </c>
      <c r="C127" s="2">
        <f t="shared" si="8"/>
        <v>1122.6117195220611</v>
      </c>
      <c r="D127" s="2">
        <f t="shared" si="10"/>
        <v>571.03424470605864</v>
      </c>
      <c r="E127" s="2">
        <f t="shared" si="9"/>
        <v>551.57747481600245</v>
      </c>
      <c r="F127" s="2">
        <f t="shared" si="11"/>
        <v>195231.5921386898</v>
      </c>
    </row>
    <row r="128" spans="1:6" x14ac:dyDescent="0.3">
      <c r="A128" s="4">
        <f t="shared" si="6"/>
        <v>118</v>
      </c>
      <c r="B128" s="5">
        <f t="shared" si="7"/>
        <v>48853</v>
      </c>
      <c r="C128" s="2">
        <f t="shared" si="8"/>
        <v>1122.6117195220611</v>
      </c>
      <c r="D128" s="2">
        <f t="shared" si="10"/>
        <v>569.42547707117865</v>
      </c>
      <c r="E128" s="2">
        <f t="shared" si="9"/>
        <v>553.18624245088245</v>
      </c>
      <c r="F128" s="2">
        <f t="shared" si="11"/>
        <v>194678.40589623892</v>
      </c>
    </row>
    <row r="129" spans="1:6" x14ac:dyDescent="0.3">
      <c r="A129" s="4">
        <f t="shared" si="6"/>
        <v>119</v>
      </c>
      <c r="B129" s="5">
        <f t="shared" si="7"/>
        <v>48884</v>
      </c>
      <c r="C129" s="2">
        <f t="shared" si="8"/>
        <v>1122.6117195220611</v>
      </c>
      <c r="D129" s="2">
        <f t="shared" si="10"/>
        <v>567.8120171973635</v>
      </c>
      <c r="E129" s="2">
        <f t="shared" si="9"/>
        <v>554.79970232469759</v>
      </c>
      <c r="F129" s="2">
        <f t="shared" si="11"/>
        <v>194123.60619391422</v>
      </c>
    </row>
    <row r="130" spans="1:6" x14ac:dyDescent="0.3">
      <c r="A130" s="4">
        <f t="shared" si="6"/>
        <v>120</v>
      </c>
      <c r="B130" s="5">
        <f t="shared" si="7"/>
        <v>48914</v>
      </c>
      <c r="C130" s="2">
        <f t="shared" si="8"/>
        <v>1122.6117195220611</v>
      </c>
      <c r="D130" s="2">
        <f t="shared" si="10"/>
        <v>566.19385139891654</v>
      </c>
      <c r="E130" s="2">
        <f t="shared" si="9"/>
        <v>556.41786812314456</v>
      </c>
      <c r="F130" s="2">
        <f t="shared" si="11"/>
        <v>193567.18832579107</v>
      </c>
    </row>
    <row r="131" spans="1:6" x14ac:dyDescent="0.3">
      <c r="A131" s="4">
        <f t="shared" si="6"/>
        <v>121</v>
      </c>
      <c r="B131" s="5">
        <f t="shared" si="7"/>
        <v>48945</v>
      </c>
      <c r="C131" s="2">
        <f t="shared" si="8"/>
        <v>1122.6117195220611</v>
      </c>
      <c r="D131" s="2">
        <f t="shared" si="10"/>
        <v>564.57096595022392</v>
      </c>
      <c r="E131" s="2">
        <f t="shared" si="9"/>
        <v>558.04075357183717</v>
      </c>
      <c r="F131" s="2">
        <f t="shared" si="11"/>
        <v>193009.14757221923</v>
      </c>
    </row>
    <row r="132" spans="1:6" x14ac:dyDescent="0.3">
      <c r="A132" s="4">
        <f t="shared" si="6"/>
        <v>122</v>
      </c>
      <c r="B132" s="5">
        <f t="shared" si="7"/>
        <v>48976</v>
      </c>
      <c r="C132" s="2">
        <f t="shared" si="8"/>
        <v>1122.6117195220611</v>
      </c>
      <c r="D132" s="2">
        <f t="shared" si="10"/>
        <v>562.9433470856394</v>
      </c>
      <c r="E132" s="2">
        <f t="shared" si="9"/>
        <v>559.66837243642169</v>
      </c>
      <c r="F132" s="2">
        <f t="shared" si="11"/>
        <v>192449.4791997828</v>
      </c>
    </row>
    <row r="133" spans="1:6" x14ac:dyDescent="0.3">
      <c r="A133" s="4">
        <f t="shared" si="6"/>
        <v>123</v>
      </c>
      <c r="B133" s="5">
        <f t="shared" si="7"/>
        <v>49004</v>
      </c>
      <c r="C133" s="2">
        <f t="shared" si="8"/>
        <v>1122.6117195220611</v>
      </c>
      <c r="D133" s="2">
        <f t="shared" si="10"/>
        <v>561.31098099936651</v>
      </c>
      <c r="E133" s="2">
        <f t="shared" si="9"/>
        <v>561.30073852269459</v>
      </c>
      <c r="F133" s="2">
        <f t="shared" si="11"/>
        <v>191888.1784612601</v>
      </c>
    </row>
    <row r="134" spans="1:6" x14ac:dyDescent="0.3">
      <c r="A134" s="4">
        <f t="shared" si="6"/>
        <v>124</v>
      </c>
      <c r="B134" s="5">
        <f t="shared" si="7"/>
        <v>49035</v>
      </c>
      <c r="C134" s="2">
        <f t="shared" si="8"/>
        <v>1122.6117195220611</v>
      </c>
      <c r="D134" s="2">
        <f t="shared" si="10"/>
        <v>559.67385384534202</v>
      </c>
      <c r="E134" s="2">
        <f t="shared" si="9"/>
        <v>562.93786567671907</v>
      </c>
      <c r="F134" s="2">
        <f t="shared" si="11"/>
        <v>191325.2405955834</v>
      </c>
    </row>
    <row r="135" spans="1:6" x14ac:dyDescent="0.3">
      <c r="A135" s="4">
        <f t="shared" si="6"/>
        <v>125</v>
      </c>
      <c r="B135" s="5">
        <f t="shared" si="7"/>
        <v>49065</v>
      </c>
      <c r="C135" s="2">
        <f t="shared" si="8"/>
        <v>1122.6117195220611</v>
      </c>
      <c r="D135" s="2">
        <f t="shared" si="10"/>
        <v>558.03195173711822</v>
      </c>
      <c r="E135" s="2">
        <f t="shared" si="9"/>
        <v>564.57976778494287</v>
      </c>
      <c r="F135" s="2">
        <f t="shared" si="11"/>
        <v>190760.66082779845</v>
      </c>
    </row>
    <row r="136" spans="1:6" x14ac:dyDescent="0.3">
      <c r="A136" s="4">
        <f t="shared" si="6"/>
        <v>126</v>
      </c>
      <c r="B136" s="5">
        <f t="shared" si="7"/>
        <v>49096</v>
      </c>
      <c r="C136" s="2">
        <f t="shared" si="8"/>
        <v>1122.6117195220611</v>
      </c>
      <c r="D136" s="2">
        <f t="shared" si="10"/>
        <v>556.38526074774552</v>
      </c>
      <c r="E136" s="2">
        <f t="shared" si="9"/>
        <v>566.22645877431557</v>
      </c>
      <c r="F136" s="2">
        <f t="shared" si="11"/>
        <v>190194.43436902412</v>
      </c>
    </row>
    <row r="137" spans="1:6" x14ac:dyDescent="0.3">
      <c r="A137" s="4">
        <f t="shared" si="6"/>
        <v>127</v>
      </c>
      <c r="B137" s="5">
        <f t="shared" si="7"/>
        <v>49126</v>
      </c>
      <c r="C137" s="2">
        <f t="shared" si="8"/>
        <v>1122.6117195220611</v>
      </c>
      <c r="D137" s="2">
        <f t="shared" si="10"/>
        <v>554.7337669096537</v>
      </c>
      <c r="E137" s="2">
        <f t="shared" si="9"/>
        <v>567.8779526124074</v>
      </c>
      <c r="F137" s="2">
        <f t="shared" si="11"/>
        <v>189626.55641641171</v>
      </c>
    </row>
    <row r="138" spans="1:6" x14ac:dyDescent="0.3">
      <c r="A138" s="4">
        <f t="shared" si="6"/>
        <v>128</v>
      </c>
      <c r="B138" s="5">
        <f t="shared" si="7"/>
        <v>49157</v>
      </c>
      <c r="C138" s="2">
        <f t="shared" si="8"/>
        <v>1122.6117195220611</v>
      </c>
      <c r="D138" s="2">
        <f t="shared" si="10"/>
        <v>553.07745621453421</v>
      </c>
      <c r="E138" s="2">
        <f t="shared" si="9"/>
        <v>569.53426330752689</v>
      </c>
      <c r="F138" s="2">
        <f t="shared" si="11"/>
        <v>189057.02215310419</v>
      </c>
    </row>
    <row r="139" spans="1:6" x14ac:dyDescent="0.3">
      <c r="A139" s="4">
        <f t="shared" ref="A139:A202" si="12">IF(ROW()-10&lt;=$B$3*$B$4,ROW()-10,"")</f>
        <v>129</v>
      </c>
      <c r="B139" s="5">
        <f t="shared" ref="B139:B202" si="13">IF($A139="","",EDATE($B$5,($A139-1)*(12/$B$4)))</f>
        <v>49188</v>
      </c>
      <c r="C139" s="2">
        <f t="shared" ref="C139:C202" si="14">IF($A139="","",$B$8)</f>
        <v>1122.6117195220611</v>
      </c>
      <c r="D139" s="2">
        <f t="shared" si="10"/>
        <v>551.41631461322061</v>
      </c>
      <c r="E139" s="2">
        <f t="shared" ref="E139:E202" si="15">IF($A139="","",$C139-$D139)</f>
        <v>571.19540490884049</v>
      </c>
      <c r="F139" s="2">
        <f t="shared" si="11"/>
        <v>188485.82674819534</v>
      </c>
    </row>
    <row r="140" spans="1:6" x14ac:dyDescent="0.3">
      <c r="A140" s="4">
        <f t="shared" si="12"/>
        <v>130</v>
      </c>
      <c r="B140" s="5">
        <f t="shared" si="13"/>
        <v>49218</v>
      </c>
      <c r="C140" s="2">
        <f t="shared" si="14"/>
        <v>1122.6117195220611</v>
      </c>
      <c r="D140" s="2">
        <f t="shared" ref="D140:D203" si="16">IF($A140="","",$F139*($B$2/$B$4))</f>
        <v>549.75032801556972</v>
      </c>
      <c r="E140" s="2">
        <f t="shared" si="15"/>
        <v>572.86139150649137</v>
      </c>
      <c r="F140" s="2">
        <f t="shared" ref="F140:F203" si="17">IF($A140="","",MAX($F139-$E140-($B$6/$B$4),0))</f>
        <v>187912.96535668886</v>
      </c>
    </row>
    <row r="141" spans="1:6" x14ac:dyDescent="0.3">
      <c r="A141" s="4">
        <f t="shared" si="12"/>
        <v>131</v>
      </c>
      <c r="B141" s="5">
        <f t="shared" si="13"/>
        <v>49249</v>
      </c>
      <c r="C141" s="2">
        <f t="shared" si="14"/>
        <v>1122.6117195220611</v>
      </c>
      <c r="D141" s="2">
        <f t="shared" si="16"/>
        <v>548.07948229034253</v>
      </c>
      <c r="E141" s="2">
        <f t="shared" si="15"/>
        <v>574.53223723171857</v>
      </c>
      <c r="F141" s="2">
        <f t="shared" si="17"/>
        <v>187338.43311945713</v>
      </c>
    </row>
    <row r="142" spans="1:6" x14ac:dyDescent="0.3">
      <c r="A142" s="4">
        <f t="shared" si="12"/>
        <v>132</v>
      </c>
      <c r="B142" s="5">
        <f t="shared" si="13"/>
        <v>49279</v>
      </c>
      <c r="C142" s="2">
        <f t="shared" si="14"/>
        <v>1122.6117195220611</v>
      </c>
      <c r="D142" s="2">
        <f t="shared" si="16"/>
        <v>546.40376326508328</v>
      </c>
      <c r="E142" s="2">
        <f t="shared" si="15"/>
        <v>576.20795625697781</v>
      </c>
      <c r="F142" s="2">
        <f t="shared" si="17"/>
        <v>186762.22516320014</v>
      </c>
    </row>
    <row r="143" spans="1:6" x14ac:dyDescent="0.3">
      <c r="A143" s="4">
        <f t="shared" si="12"/>
        <v>133</v>
      </c>
      <c r="B143" s="5">
        <f t="shared" si="13"/>
        <v>49310</v>
      </c>
      <c r="C143" s="2">
        <f t="shared" si="14"/>
        <v>1122.6117195220611</v>
      </c>
      <c r="D143" s="2">
        <f t="shared" si="16"/>
        <v>544.72315672600041</v>
      </c>
      <c r="E143" s="2">
        <f t="shared" si="15"/>
        <v>577.88856279606068</v>
      </c>
      <c r="F143" s="2">
        <f t="shared" si="17"/>
        <v>186184.33660040409</v>
      </c>
    </row>
    <row r="144" spans="1:6" x14ac:dyDescent="0.3">
      <c r="A144" s="4">
        <f t="shared" si="12"/>
        <v>134</v>
      </c>
      <c r="B144" s="5">
        <f t="shared" si="13"/>
        <v>49341</v>
      </c>
      <c r="C144" s="2">
        <f t="shared" si="14"/>
        <v>1122.6117195220611</v>
      </c>
      <c r="D144" s="2">
        <f t="shared" si="16"/>
        <v>543.03764841784528</v>
      </c>
      <c r="E144" s="2">
        <f t="shared" si="15"/>
        <v>579.57407110421582</v>
      </c>
      <c r="F144" s="2">
        <f t="shared" si="17"/>
        <v>185604.76252929989</v>
      </c>
    </row>
    <row r="145" spans="1:6" x14ac:dyDescent="0.3">
      <c r="A145" s="4">
        <f t="shared" si="12"/>
        <v>135</v>
      </c>
      <c r="B145" s="5">
        <f t="shared" si="13"/>
        <v>49369</v>
      </c>
      <c r="C145" s="2">
        <f t="shared" si="14"/>
        <v>1122.6117195220611</v>
      </c>
      <c r="D145" s="2">
        <f t="shared" si="16"/>
        <v>541.34722404379136</v>
      </c>
      <c r="E145" s="2">
        <f t="shared" si="15"/>
        <v>581.26449547826974</v>
      </c>
      <c r="F145" s="2">
        <f t="shared" si="17"/>
        <v>185023.49803382161</v>
      </c>
    </row>
    <row r="146" spans="1:6" x14ac:dyDescent="0.3">
      <c r="A146" s="4">
        <f t="shared" si="12"/>
        <v>136</v>
      </c>
      <c r="B146" s="5">
        <f t="shared" si="13"/>
        <v>49400</v>
      </c>
      <c r="C146" s="2">
        <f t="shared" si="14"/>
        <v>1122.6117195220611</v>
      </c>
      <c r="D146" s="2">
        <f t="shared" si="16"/>
        <v>539.65186926531305</v>
      </c>
      <c r="E146" s="2">
        <f t="shared" si="15"/>
        <v>582.95985025674804</v>
      </c>
      <c r="F146" s="2">
        <f t="shared" si="17"/>
        <v>184440.53818356487</v>
      </c>
    </row>
    <row r="147" spans="1:6" x14ac:dyDescent="0.3">
      <c r="A147" s="4">
        <f t="shared" si="12"/>
        <v>137</v>
      </c>
      <c r="B147" s="5">
        <f t="shared" si="13"/>
        <v>49430</v>
      </c>
      <c r="C147" s="2">
        <f t="shared" si="14"/>
        <v>1122.6117195220611</v>
      </c>
      <c r="D147" s="2">
        <f t="shared" si="16"/>
        <v>537.95156970206426</v>
      </c>
      <c r="E147" s="2">
        <f t="shared" si="15"/>
        <v>584.66014981999683</v>
      </c>
      <c r="F147" s="2">
        <f t="shared" si="17"/>
        <v>183855.87803374487</v>
      </c>
    </row>
    <row r="148" spans="1:6" x14ac:dyDescent="0.3">
      <c r="A148" s="4">
        <f t="shared" si="12"/>
        <v>138</v>
      </c>
      <c r="B148" s="5">
        <f t="shared" si="13"/>
        <v>49461</v>
      </c>
      <c r="C148" s="2">
        <f t="shared" si="14"/>
        <v>1122.6117195220611</v>
      </c>
      <c r="D148" s="2">
        <f t="shared" si="16"/>
        <v>536.24631093175594</v>
      </c>
      <c r="E148" s="2">
        <f t="shared" si="15"/>
        <v>586.36540859030515</v>
      </c>
      <c r="F148" s="2">
        <f t="shared" si="17"/>
        <v>183269.51262515457</v>
      </c>
    </row>
    <row r="149" spans="1:6" x14ac:dyDescent="0.3">
      <c r="A149" s="4">
        <f t="shared" si="12"/>
        <v>139</v>
      </c>
      <c r="B149" s="5">
        <f t="shared" si="13"/>
        <v>49491</v>
      </c>
      <c r="C149" s="2">
        <f t="shared" si="14"/>
        <v>1122.6117195220611</v>
      </c>
      <c r="D149" s="2">
        <f t="shared" si="16"/>
        <v>534.53607849003424</v>
      </c>
      <c r="E149" s="2">
        <f t="shared" si="15"/>
        <v>588.07564103202685</v>
      </c>
      <c r="F149" s="2">
        <f t="shared" si="17"/>
        <v>182681.43698412256</v>
      </c>
    </row>
    <row r="150" spans="1:6" x14ac:dyDescent="0.3">
      <c r="A150" s="4">
        <f t="shared" si="12"/>
        <v>140</v>
      </c>
      <c r="B150" s="5">
        <f t="shared" si="13"/>
        <v>49522</v>
      </c>
      <c r="C150" s="2">
        <f t="shared" si="14"/>
        <v>1122.6117195220611</v>
      </c>
      <c r="D150" s="2">
        <f t="shared" si="16"/>
        <v>532.82085787035749</v>
      </c>
      <c r="E150" s="2">
        <f t="shared" si="15"/>
        <v>589.79086165170361</v>
      </c>
      <c r="F150" s="2">
        <f t="shared" si="17"/>
        <v>182091.64612247085</v>
      </c>
    </row>
    <row r="151" spans="1:6" x14ac:dyDescent="0.3">
      <c r="A151" s="4">
        <f t="shared" si="12"/>
        <v>141</v>
      </c>
      <c r="B151" s="5">
        <f t="shared" si="13"/>
        <v>49553</v>
      </c>
      <c r="C151" s="2">
        <f t="shared" si="14"/>
        <v>1122.6117195220611</v>
      </c>
      <c r="D151" s="2">
        <f t="shared" si="16"/>
        <v>531.10063452387328</v>
      </c>
      <c r="E151" s="2">
        <f t="shared" si="15"/>
        <v>591.51108499818781</v>
      </c>
      <c r="F151" s="2">
        <f t="shared" si="17"/>
        <v>181500.13503747265</v>
      </c>
    </row>
    <row r="152" spans="1:6" x14ac:dyDescent="0.3">
      <c r="A152" s="4">
        <f t="shared" si="12"/>
        <v>142</v>
      </c>
      <c r="B152" s="5">
        <f t="shared" si="13"/>
        <v>49583</v>
      </c>
      <c r="C152" s="2">
        <f t="shared" si="14"/>
        <v>1122.6117195220611</v>
      </c>
      <c r="D152" s="2">
        <f t="shared" si="16"/>
        <v>529.37539385929529</v>
      </c>
      <c r="E152" s="2">
        <f t="shared" si="15"/>
        <v>593.23632566276581</v>
      </c>
      <c r="F152" s="2">
        <f t="shared" si="17"/>
        <v>180906.89871180989</v>
      </c>
    </row>
    <row r="153" spans="1:6" x14ac:dyDescent="0.3">
      <c r="A153" s="4">
        <f t="shared" si="12"/>
        <v>143</v>
      </c>
      <c r="B153" s="5">
        <f t="shared" si="13"/>
        <v>49614</v>
      </c>
      <c r="C153" s="2">
        <f t="shared" si="14"/>
        <v>1122.6117195220611</v>
      </c>
      <c r="D153" s="2">
        <f t="shared" si="16"/>
        <v>527.64512124277883</v>
      </c>
      <c r="E153" s="2">
        <f t="shared" si="15"/>
        <v>594.96659827928227</v>
      </c>
      <c r="F153" s="2">
        <f t="shared" si="17"/>
        <v>180311.93211353061</v>
      </c>
    </row>
    <row r="154" spans="1:6" x14ac:dyDescent="0.3">
      <c r="A154" s="4">
        <f t="shared" si="12"/>
        <v>144</v>
      </c>
      <c r="B154" s="5">
        <f t="shared" si="13"/>
        <v>49644</v>
      </c>
      <c r="C154" s="2">
        <f t="shared" si="14"/>
        <v>1122.6117195220611</v>
      </c>
      <c r="D154" s="2">
        <f t="shared" si="16"/>
        <v>525.90980199779767</v>
      </c>
      <c r="E154" s="2">
        <f t="shared" si="15"/>
        <v>596.70191752426342</v>
      </c>
      <c r="F154" s="2">
        <f t="shared" si="17"/>
        <v>179715.23019600633</v>
      </c>
    </row>
    <row r="155" spans="1:6" x14ac:dyDescent="0.3">
      <c r="A155" s="4">
        <f t="shared" si="12"/>
        <v>145</v>
      </c>
      <c r="B155" s="5">
        <f t="shared" si="13"/>
        <v>49675</v>
      </c>
      <c r="C155" s="2">
        <f t="shared" si="14"/>
        <v>1122.6117195220611</v>
      </c>
      <c r="D155" s="2">
        <f t="shared" si="16"/>
        <v>524.16942140501851</v>
      </c>
      <c r="E155" s="2">
        <f t="shared" si="15"/>
        <v>598.44229811704258</v>
      </c>
      <c r="F155" s="2">
        <f t="shared" si="17"/>
        <v>179116.7878978893</v>
      </c>
    </row>
    <row r="156" spans="1:6" x14ac:dyDescent="0.3">
      <c r="A156" s="4">
        <f t="shared" si="12"/>
        <v>146</v>
      </c>
      <c r="B156" s="5">
        <f t="shared" si="13"/>
        <v>49706</v>
      </c>
      <c r="C156" s="2">
        <f t="shared" si="14"/>
        <v>1122.6117195220611</v>
      </c>
      <c r="D156" s="2">
        <f t="shared" si="16"/>
        <v>522.42396470217716</v>
      </c>
      <c r="E156" s="2">
        <f t="shared" si="15"/>
        <v>600.18775481988393</v>
      </c>
      <c r="F156" s="2">
        <f t="shared" si="17"/>
        <v>178516.6001430694</v>
      </c>
    </row>
    <row r="157" spans="1:6" x14ac:dyDescent="0.3">
      <c r="A157" s="4">
        <f t="shared" si="12"/>
        <v>147</v>
      </c>
      <c r="B157" s="5">
        <f t="shared" si="13"/>
        <v>49735</v>
      </c>
      <c r="C157" s="2">
        <f t="shared" si="14"/>
        <v>1122.6117195220611</v>
      </c>
      <c r="D157" s="2">
        <f t="shared" si="16"/>
        <v>520.67341708395247</v>
      </c>
      <c r="E157" s="2">
        <f t="shared" si="15"/>
        <v>601.93830243810862</v>
      </c>
      <c r="F157" s="2">
        <f t="shared" si="17"/>
        <v>177914.66184063131</v>
      </c>
    </row>
    <row r="158" spans="1:6" x14ac:dyDescent="0.3">
      <c r="A158" s="4">
        <f t="shared" si="12"/>
        <v>148</v>
      </c>
      <c r="B158" s="5">
        <f t="shared" si="13"/>
        <v>49766</v>
      </c>
      <c r="C158" s="2">
        <f t="shared" si="14"/>
        <v>1122.6117195220611</v>
      </c>
      <c r="D158" s="2">
        <f t="shared" si="16"/>
        <v>518.9177637018413</v>
      </c>
      <c r="E158" s="2">
        <f t="shared" si="15"/>
        <v>603.6939558202198</v>
      </c>
      <c r="F158" s="2">
        <f t="shared" si="17"/>
        <v>177310.96788481108</v>
      </c>
    </row>
    <row r="159" spans="1:6" x14ac:dyDescent="0.3">
      <c r="A159" s="4">
        <f t="shared" si="12"/>
        <v>149</v>
      </c>
      <c r="B159" s="5">
        <f t="shared" si="13"/>
        <v>49796</v>
      </c>
      <c r="C159" s="2">
        <f t="shared" si="14"/>
        <v>1122.6117195220611</v>
      </c>
      <c r="D159" s="2">
        <f t="shared" si="16"/>
        <v>517.15698966403238</v>
      </c>
      <c r="E159" s="2">
        <f t="shared" si="15"/>
        <v>605.45472985802871</v>
      </c>
      <c r="F159" s="2">
        <f t="shared" si="17"/>
        <v>176705.51315495305</v>
      </c>
    </row>
    <row r="160" spans="1:6" x14ac:dyDescent="0.3">
      <c r="A160" s="4">
        <f t="shared" si="12"/>
        <v>150</v>
      </c>
      <c r="B160" s="5">
        <f t="shared" si="13"/>
        <v>49827</v>
      </c>
      <c r="C160" s="2">
        <f t="shared" si="14"/>
        <v>1122.6117195220611</v>
      </c>
      <c r="D160" s="2">
        <f t="shared" si="16"/>
        <v>515.39108003527974</v>
      </c>
      <c r="E160" s="2">
        <f t="shared" si="15"/>
        <v>607.22063948678135</v>
      </c>
      <c r="F160" s="2">
        <f t="shared" si="17"/>
        <v>176098.29251546628</v>
      </c>
    </row>
    <row r="161" spans="1:6" x14ac:dyDescent="0.3">
      <c r="A161" s="4">
        <f t="shared" si="12"/>
        <v>151</v>
      </c>
      <c r="B161" s="5">
        <f t="shared" si="13"/>
        <v>49857</v>
      </c>
      <c r="C161" s="2">
        <f t="shared" si="14"/>
        <v>1122.6117195220611</v>
      </c>
      <c r="D161" s="2">
        <f t="shared" si="16"/>
        <v>513.62001983677669</v>
      </c>
      <c r="E161" s="2">
        <f t="shared" si="15"/>
        <v>608.9916996852844</v>
      </c>
      <c r="F161" s="2">
        <f t="shared" si="17"/>
        <v>175489.300815781</v>
      </c>
    </row>
    <row r="162" spans="1:6" x14ac:dyDescent="0.3">
      <c r="A162" s="4">
        <f t="shared" si="12"/>
        <v>152</v>
      </c>
      <c r="B162" s="5">
        <f t="shared" si="13"/>
        <v>49888</v>
      </c>
      <c r="C162" s="2">
        <f t="shared" si="14"/>
        <v>1122.6117195220611</v>
      </c>
      <c r="D162" s="2">
        <f t="shared" si="16"/>
        <v>511.84379404602794</v>
      </c>
      <c r="E162" s="2">
        <f t="shared" si="15"/>
        <v>610.76792547603316</v>
      </c>
      <c r="F162" s="2">
        <f t="shared" si="17"/>
        <v>174878.53289030495</v>
      </c>
    </row>
    <row r="163" spans="1:6" x14ac:dyDescent="0.3">
      <c r="A163" s="4">
        <f t="shared" si="12"/>
        <v>153</v>
      </c>
      <c r="B163" s="5">
        <f t="shared" si="13"/>
        <v>49919</v>
      </c>
      <c r="C163" s="2">
        <f t="shared" si="14"/>
        <v>1122.6117195220611</v>
      </c>
      <c r="D163" s="2">
        <f t="shared" si="16"/>
        <v>510.06238759672283</v>
      </c>
      <c r="E163" s="2">
        <f t="shared" si="15"/>
        <v>612.54933192533827</v>
      </c>
      <c r="F163" s="2">
        <f t="shared" si="17"/>
        <v>174265.98355837961</v>
      </c>
    </row>
    <row r="164" spans="1:6" x14ac:dyDescent="0.3">
      <c r="A164" s="4">
        <f t="shared" si="12"/>
        <v>154</v>
      </c>
      <c r="B164" s="5">
        <f t="shared" si="13"/>
        <v>49949</v>
      </c>
      <c r="C164" s="2">
        <f t="shared" si="14"/>
        <v>1122.6117195220611</v>
      </c>
      <c r="D164" s="2">
        <f t="shared" si="16"/>
        <v>508.27578537860722</v>
      </c>
      <c r="E164" s="2">
        <f t="shared" si="15"/>
        <v>614.33593414345387</v>
      </c>
      <c r="F164" s="2">
        <f t="shared" si="17"/>
        <v>173651.64762423615</v>
      </c>
    </row>
    <row r="165" spans="1:6" x14ac:dyDescent="0.3">
      <c r="A165" s="4">
        <f t="shared" si="12"/>
        <v>155</v>
      </c>
      <c r="B165" s="5">
        <f t="shared" si="13"/>
        <v>49980</v>
      </c>
      <c r="C165" s="2">
        <f t="shared" si="14"/>
        <v>1122.6117195220611</v>
      </c>
      <c r="D165" s="2">
        <f t="shared" si="16"/>
        <v>506.48397223735549</v>
      </c>
      <c r="E165" s="2">
        <f t="shared" si="15"/>
        <v>616.12774728470561</v>
      </c>
      <c r="F165" s="2">
        <f t="shared" si="17"/>
        <v>173035.51987695144</v>
      </c>
    </row>
    <row r="166" spans="1:6" x14ac:dyDescent="0.3">
      <c r="A166" s="4">
        <f t="shared" si="12"/>
        <v>156</v>
      </c>
      <c r="B166" s="5">
        <f t="shared" si="13"/>
        <v>50010</v>
      </c>
      <c r="C166" s="2">
        <f t="shared" si="14"/>
        <v>1122.6117195220611</v>
      </c>
      <c r="D166" s="2">
        <f t="shared" si="16"/>
        <v>504.68693297444173</v>
      </c>
      <c r="E166" s="2">
        <f t="shared" si="15"/>
        <v>617.92478654761931</v>
      </c>
      <c r="F166" s="2">
        <f t="shared" si="17"/>
        <v>172417.59509040383</v>
      </c>
    </row>
    <row r="167" spans="1:6" x14ac:dyDescent="0.3">
      <c r="A167" s="4">
        <f t="shared" si="12"/>
        <v>157</v>
      </c>
      <c r="B167" s="5">
        <f t="shared" si="13"/>
        <v>50041</v>
      </c>
      <c r="C167" s="2">
        <f t="shared" si="14"/>
        <v>1122.6117195220611</v>
      </c>
      <c r="D167" s="2">
        <f t="shared" si="16"/>
        <v>502.88465234701118</v>
      </c>
      <c r="E167" s="2">
        <f t="shared" si="15"/>
        <v>619.72706717504991</v>
      </c>
      <c r="F167" s="2">
        <f t="shared" si="17"/>
        <v>171797.86802322877</v>
      </c>
    </row>
    <row r="168" spans="1:6" x14ac:dyDescent="0.3">
      <c r="A168" s="4">
        <f t="shared" si="12"/>
        <v>158</v>
      </c>
      <c r="B168" s="5">
        <f t="shared" si="13"/>
        <v>50072</v>
      </c>
      <c r="C168" s="2">
        <f t="shared" si="14"/>
        <v>1122.6117195220611</v>
      </c>
      <c r="D168" s="2">
        <f t="shared" si="16"/>
        <v>501.07711506775064</v>
      </c>
      <c r="E168" s="2">
        <f t="shared" si="15"/>
        <v>621.53460445431051</v>
      </c>
      <c r="F168" s="2">
        <f t="shared" si="17"/>
        <v>171176.33341877448</v>
      </c>
    </row>
    <row r="169" spans="1:6" x14ac:dyDescent="0.3">
      <c r="A169" s="4">
        <f t="shared" si="12"/>
        <v>159</v>
      </c>
      <c r="B169" s="5">
        <f t="shared" si="13"/>
        <v>50100</v>
      </c>
      <c r="C169" s="2">
        <f t="shared" si="14"/>
        <v>1122.6117195220611</v>
      </c>
      <c r="D169" s="2">
        <f t="shared" si="16"/>
        <v>499.26430580475892</v>
      </c>
      <c r="E169" s="2">
        <f t="shared" si="15"/>
        <v>623.34741371730217</v>
      </c>
      <c r="F169" s="2">
        <f t="shared" si="17"/>
        <v>170552.98600505717</v>
      </c>
    </row>
    <row r="170" spans="1:6" x14ac:dyDescent="0.3">
      <c r="A170" s="4">
        <f t="shared" si="12"/>
        <v>160</v>
      </c>
      <c r="B170" s="5">
        <f t="shared" si="13"/>
        <v>50131</v>
      </c>
      <c r="C170" s="2">
        <f t="shared" si="14"/>
        <v>1122.6117195220611</v>
      </c>
      <c r="D170" s="2">
        <f t="shared" si="16"/>
        <v>497.4462091814168</v>
      </c>
      <c r="E170" s="2">
        <f t="shared" si="15"/>
        <v>625.16551034064423</v>
      </c>
      <c r="F170" s="2">
        <f t="shared" si="17"/>
        <v>169927.82049471652</v>
      </c>
    </row>
    <row r="171" spans="1:6" x14ac:dyDescent="0.3">
      <c r="A171" s="4">
        <f t="shared" si="12"/>
        <v>161</v>
      </c>
      <c r="B171" s="5">
        <f t="shared" si="13"/>
        <v>50161</v>
      </c>
      <c r="C171" s="2">
        <f t="shared" si="14"/>
        <v>1122.6117195220611</v>
      </c>
      <c r="D171" s="2">
        <f t="shared" si="16"/>
        <v>495.62280977625653</v>
      </c>
      <c r="E171" s="2">
        <f t="shared" si="15"/>
        <v>626.98890974580456</v>
      </c>
      <c r="F171" s="2">
        <f t="shared" si="17"/>
        <v>169300.83158497073</v>
      </c>
    </row>
    <row r="172" spans="1:6" x14ac:dyDescent="0.3">
      <c r="A172" s="4">
        <f t="shared" si="12"/>
        <v>162</v>
      </c>
      <c r="B172" s="5">
        <f t="shared" si="13"/>
        <v>50192</v>
      </c>
      <c r="C172" s="2">
        <f t="shared" si="14"/>
        <v>1122.6117195220611</v>
      </c>
      <c r="D172" s="2">
        <f t="shared" si="16"/>
        <v>493.79409212283133</v>
      </c>
      <c r="E172" s="2">
        <f t="shared" si="15"/>
        <v>628.81762739922976</v>
      </c>
      <c r="F172" s="2">
        <f t="shared" si="17"/>
        <v>168672.0139575715</v>
      </c>
    </row>
    <row r="173" spans="1:6" x14ac:dyDescent="0.3">
      <c r="A173" s="4">
        <f t="shared" si="12"/>
        <v>163</v>
      </c>
      <c r="B173" s="5">
        <f t="shared" si="13"/>
        <v>50222</v>
      </c>
      <c r="C173" s="2">
        <f t="shared" si="14"/>
        <v>1122.6117195220611</v>
      </c>
      <c r="D173" s="2">
        <f t="shared" si="16"/>
        <v>491.96004070958355</v>
      </c>
      <c r="E173" s="2">
        <f t="shared" si="15"/>
        <v>630.65167881247748</v>
      </c>
      <c r="F173" s="2">
        <f t="shared" si="17"/>
        <v>168041.36227875901</v>
      </c>
    </row>
    <row r="174" spans="1:6" x14ac:dyDescent="0.3">
      <c r="A174" s="4">
        <f t="shared" si="12"/>
        <v>164</v>
      </c>
      <c r="B174" s="5">
        <f t="shared" si="13"/>
        <v>50253</v>
      </c>
      <c r="C174" s="2">
        <f t="shared" si="14"/>
        <v>1122.6117195220611</v>
      </c>
      <c r="D174" s="2">
        <f t="shared" si="16"/>
        <v>490.12063997971381</v>
      </c>
      <c r="E174" s="2">
        <f t="shared" si="15"/>
        <v>632.49107954234728</v>
      </c>
      <c r="F174" s="2">
        <f t="shared" si="17"/>
        <v>167408.87119921666</v>
      </c>
    </row>
    <row r="175" spans="1:6" x14ac:dyDescent="0.3">
      <c r="A175" s="4">
        <f t="shared" si="12"/>
        <v>165</v>
      </c>
      <c r="B175" s="5">
        <f t="shared" si="13"/>
        <v>50284</v>
      </c>
      <c r="C175" s="2">
        <f t="shared" si="14"/>
        <v>1122.6117195220611</v>
      </c>
      <c r="D175" s="2">
        <f t="shared" si="16"/>
        <v>488.27587433104861</v>
      </c>
      <c r="E175" s="2">
        <f t="shared" si="15"/>
        <v>634.33584519101248</v>
      </c>
      <c r="F175" s="2">
        <f t="shared" si="17"/>
        <v>166774.53535402566</v>
      </c>
    </row>
    <row r="176" spans="1:6" x14ac:dyDescent="0.3">
      <c r="A176" s="4">
        <f t="shared" si="12"/>
        <v>166</v>
      </c>
      <c r="B176" s="5">
        <f t="shared" si="13"/>
        <v>50314</v>
      </c>
      <c r="C176" s="2">
        <f t="shared" si="14"/>
        <v>1122.6117195220611</v>
      </c>
      <c r="D176" s="2">
        <f t="shared" si="16"/>
        <v>486.42572811590821</v>
      </c>
      <c r="E176" s="2">
        <f t="shared" si="15"/>
        <v>636.18599140615288</v>
      </c>
      <c r="F176" s="2">
        <f t="shared" si="17"/>
        <v>166138.34936261951</v>
      </c>
    </row>
    <row r="177" spans="1:6" x14ac:dyDescent="0.3">
      <c r="A177" s="4">
        <f t="shared" si="12"/>
        <v>167</v>
      </c>
      <c r="B177" s="5">
        <f t="shared" si="13"/>
        <v>50345</v>
      </c>
      <c r="C177" s="2">
        <f t="shared" si="14"/>
        <v>1122.6117195220611</v>
      </c>
      <c r="D177" s="2">
        <f t="shared" si="16"/>
        <v>484.57018564097359</v>
      </c>
      <c r="E177" s="2">
        <f t="shared" si="15"/>
        <v>638.0415338810875</v>
      </c>
      <c r="F177" s="2">
        <f t="shared" si="17"/>
        <v>165500.30782873841</v>
      </c>
    </row>
    <row r="178" spans="1:6" x14ac:dyDescent="0.3">
      <c r="A178" s="4">
        <f t="shared" si="12"/>
        <v>168</v>
      </c>
      <c r="B178" s="5">
        <f t="shared" si="13"/>
        <v>50375</v>
      </c>
      <c r="C178" s="2">
        <f t="shared" si="14"/>
        <v>1122.6117195220611</v>
      </c>
      <c r="D178" s="2">
        <f t="shared" si="16"/>
        <v>482.70923116715375</v>
      </c>
      <c r="E178" s="2">
        <f t="shared" si="15"/>
        <v>639.90248835490729</v>
      </c>
      <c r="F178" s="2">
        <f t="shared" si="17"/>
        <v>164860.4053403835</v>
      </c>
    </row>
    <row r="179" spans="1:6" x14ac:dyDescent="0.3">
      <c r="A179" s="4">
        <f t="shared" si="12"/>
        <v>169</v>
      </c>
      <c r="B179" s="5">
        <f t="shared" si="13"/>
        <v>50406</v>
      </c>
      <c r="C179" s="2">
        <f t="shared" si="14"/>
        <v>1122.6117195220611</v>
      </c>
      <c r="D179" s="2">
        <f t="shared" si="16"/>
        <v>480.8428489094519</v>
      </c>
      <c r="E179" s="2">
        <f t="shared" si="15"/>
        <v>641.76887061260913</v>
      </c>
      <c r="F179" s="2">
        <f t="shared" si="17"/>
        <v>164218.63646977089</v>
      </c>
    </row>
    <row r="180" spans="1:6" x14ac:dyDescent="0.3">
      <c r="A180" s="4">
        <f t="shared" si="12"/>
        <v>170</v>
      </c>
      <c r="B180" s="5">
        <f t="shared" si="13"/>
        <v>50437</v>
      </c>
      <c r="C180" s="2">
        <f t="shared" si="14"/>
        <v>1122.6117195220611</v>
      </c>
      <c r="D180" s="2">
        <f t="shared" si="16"/>
        <v>478.97102303683181</v>
      </c>
      <c r="E180" s="2">
        <f t="shared" si="15"/>
        <v>643.64069648522923</v>
      </c>
      <c r="F180" s="2">
        <f t="shared" si="17"/>
        <v>163574.99577328566</v>
      </c>
    </row>
    <row r="181" spans="1:6" x14ac:dyDescent="0.3">
      <c r="A181" s="4">
        <f t="shared" si="12"/>
        <v>171</v>
      </c>
      <c r="B181" s="5">
        <f t="shared" si="13"/>
        <v>50465</v>
      </c>
      <c r="C181" s="2">
        <f t="shared" si="14"/>
        <v>1122.6117195220611</v>
      </c>
      <c r="D181" s="2">
        <f t="shared" si="16"/>
        <v>477.09373767208319</v>
      </c>
      <c r="E181" s="2">
        <f t="shared" si="15"/>
        <v>645.5179818499779</v>
      </c>
      <c r="F181" s="2">
        <f t="shared" si="17"/>
        <v>162929.47779143567</v>
      </c>
    </row>
    <row r="182" spans="1:6" x14ac:dyDescent="0.3">
      <c r="A182" s="4">
        <f t="shared" si="12"/>
        <v>172</v>
      </c>
      <c r="B182" s="5">
        <f t="shared" si="13"/>
        <v>50496</v>
      </c>
      <c r="C182" s="2">
        <f t="shared" si="14"/>
        <v>1122.6117195220611</v>
      </c>
      <c r="D182" s="2">
        <f t="shared" si="16"/>
        <v>475.21097689168738</v>
      </c>
      <c r="E182" s="2">
        <f t="shared" si="15"/>
        <v>647.40074263037377</v>
      </c>
      <c r="F182" s="2">
        <f t="shared" si="17"/>
        <v>162282.07704880528</v>
      </c>
    </row>
    <row r="183" spans="1:6" x14ac:dyDescent="0.3">
      <c r="A183" s="4">
        <f t="shared" si="12"/>
        <v>173</v>
      </c>
      <c r="B183" s="5">
        <f t="shared" si="13"/>
        <v>50526</v>
      </c>
      <c r="C183" s="2">
        <f t="shared" si="14"/>
        <v>1122.6117195220611</v>
      </c>
      <c r="D183" s="2">
        <f t="shared" si="16"/>
        <v>473.32272472568206</v>
      </c>
      <c r="E183" s="2">
        <f t="shared" si="15"/>
        <v>649.28899479637903</v>
      </c>
      <c r="F183" s="2">
        <f t="shared" si="17"/>
        <v>161632.78805400891</v>
      </c>
    </row>
    <row r="184" spans="1:6" x14ac:dyDescent="0.3">
      <c r="A184" s="4">
        <f t="shared" si="12"/>
        <v>174</v>
      </c>
      <c r="B184" s="5">
        <f t="shared" si="13"/>
        <v>50557</v>
      </c>
      <c r="C184" s="2">
        <f t="shared" si="14"/>
        <v>1122.6117195220611</v>
      </c>
      <c r="D184" s="2">
        <f t="shared" si="16"/>
        <v>471.42896515752602</v>
      </c>
      <c r="E184" s="2">
        <f t="shared" si="15"/>
        <v>651.18275436453507</v>
      </c>
      <c r="F184" s="2">
        <f t="shared" si="17"/>
        <v>160981.60529964438</v>
      </c>
    </row>
    <row r="185" spans="1:6" x14ac:dyDescent="0.3">
      <c r="A185" s="4">
        <f t="shared" si="12"/>
        <v>175</v>
      </c>
      <c r="B185" s="5">
        <f t="shared" si="13"/>
        <v>50587</v>
      </c>
      <c r="C185" s="2">
        <f t="shared" si="14"/>
        <v>1122.6117195220611</v>
      </c>
      <c r="D185" s="2">
        <f t="shared" si="16"/>
        <v>469.5296821239628</v>
      </c>
      <c r="E185" s="2">
        <f t="shared" si="15"/>
        <v>653.08203739809824</v>
      </c>
      <c r="F185" s="2">
        <f t="shared" si="17"/>
        <v>160328.52326224628</v>
      </c>
    </row>
    <row r="186" spans="1:6" x14ac:dyDescent="0.3">
      <c r="A186" s="4">
        <f t="shared" si="12"/>
        <v>176</v>
      </c>
      <c r="B186" s="5">
        <f t="shared" si="13"/>
        <v>50618</v>
      </c>
      <c r="C186" s="2">
        <f t="shared" si="14"/>
        <v>1122.6117195220611</v>
      </c>
      <c r="D186" s="2">
        <f t="shared" si="16"/>
        <v>467.62485951488497</v>
      </c>
      <c r="E186" s="2">
        <f t="shared" si="15"/>
        <v>654.98686000717612</v>
      </c>
      <c r="F186" s="2">
        <f t="shared" si="17"/>
        <v>159673.53640223911</v>
      </c>
    </row>
    <row r="187" spans="1:6" x14ac:dyDescent="0.3">
      <c r="A187" s="4">
        <f t="shared" si="12"/>
        <v>177</v>
      </c>
      <c r="B187" s="5">
        <f t="shared" si="13"/>
        <v>50649</v>
      </c>
      <c r="C187" s="2">
        <f t="shared" si="14"/>
        <v>1122.6117195220611</v>
      </c>
      <c r="D187" s="2">
        <f t="shared" si="16"/>
        <v>465.71448117319744</v>
      </c>
      <c r="E187" s="2">
        <f t="shared" si="15"/>
        <v>656.89723834886365</v>
      </c>
      <c r="F187" s="2">
        <f t="shared" si="17"/>
        <v>159016.63916389024</v>
      </c>
    </row>
    <row r="188" spans="1:6" x14ac:dyDescent="0.3">
      <c r="A188" s="4">
        <f t="shared" si="12"/>
        <v>178</v>
      </c>
      <c r="B188" s="5">
        <f t="shared" si="13"/>
        <v>50679</v>
      </c>
      <c r="C188" s="2">
        <f t="shared" si="14"/>
        <v>1122.6117195220611</v>
      </c>
      <c r="D188" s="2">
        <f t="shared" si="16"/>
        <v>463.79853089467991</v>
      </c>
      <c r="E188" s="2">
        <f t="shared" si="15"/>
        <v>658.81318862738112</v>
      </c>
      <c r="F188" s="2">
        <f t="shared" si="17"/>
        <v>158357.82597526285</v>
      </c>
    </row>
    <row r="189" spans="1:6" x14ac:dyDescent="0.3">
      <c r="A189" s="4">
        <f t="shared" si="12"/>
        <v>179</v>
      </c>
      <c r="B189" s="5">
        <f t="shared" si="13"/>
        <v>50710</v>
      </c>
      <c r="C189" s="2">
        <f t="shared" si="14"/>
        <v>1122.6117195220611</v>
      </c>
      <c r="D189" s="2">
        <f t="shared" si="16"/>
        <v>461.87699242784998</v>
      </c>
      <c r="E189" s="2">
        <f t="shared" si="15"/>
        <v>660.73472709421117</v>
      </c>
      <c r="F189" s="2">
        <f t="shared" si="17"/>
        <v>157697.09124816864</v>
      </c>
    </row>
    <row r="190" spans="1:6" x14ac:dyDescent="0.3">
      <c r="A190" s="4">
        <f t="shared" si="12"/>
        <v>180</v>
      </c>
      <c r="B190" s="5">
        <f t="shared" si="13"/>
        <v>50740</v>
      </c>
      <c r="C190" s="2">
        <f t="shared" si="14"/>
        <v>1122.6117195220611</v>
      </c>
      <c r="D190" s="2">
        <f t="shared" si="16"/>
        <v>459.94984947382522</v>
      </c>
      <c r="E190" s="2">
        <f t="shared" si="15"/>
        <v>662.66187004823587</v>
      </c>
      <c r="F190" s="2">
        <f t="shared" si="17"/>
        <v>157034.4293781204</v>
      </c>
    </row>
    <row r="191" spans="1:6" x14ac:dyDescent="0.3">
      <c r="A191" s="4">
        <f t="shared" si="12"/>
        <v>181</v>
      </c>
      <c r="B191" s="5">
        <f t="shared" si="13"/>
        <v>50771</v>
      </c>
      <c r="C191" s="2">
        <f t="shared" si="14"/>
        <v>1122.6117195220611</v>
      </c>
      <c r="D191" s="2">
        <f t="shared" si="16"/>
        <v>458.01708568618454</v>
      </c>
      <c r="E191" s="2">
        <f t="shared" si="15"/>
        <v>664.59463383587649</v>
      </c>
      <c r="F191" s="2">
        <f t="shared" si="17"/>
        <v>156369.83474428454</v>
      </c>
    </row>
    <row r="192" spans="1:6" x14ac:dyDescent="0.3">
      <c r="A192" s="4">
        <f t="shared" si="12"/>
        <v>182</v>
      </c>
      <c r="B192" s="5">
        <f t="shared" si="13"/>
        <v>50802</v>
      </c>
      <c r="C192" s="2">
        <f t="shared" si="14"/>
        <v>1122.6117195220611</v>
      </c>
      <c r="D192" s="2">
        <f t="shared" si="16"/>
        <v>456.07868467082994</v>
      </c>
      <c r="E192" s="2">
        <f t="shared" si="15"/>
        <v>666.53303485123115</v>
      </c>
      <c r="F192" s="2">
        <f t="shared" si="17"/>
        <v>155703.30170943332</v>
      </c>
    </row>
    <row r="193" spans="1:6" x14ac:dyDescent="0.3">
      <c r="A193" s="4">
        <f t="shared" si="12"/>
        <v>183</v>
      </c>
      <c r="B193" s="5">
        <f t="shared" si="13"/>
        <v>50830</v>
      </c>
      <c r="C193" s="2">
        <f t="shared" si="14"/>
        <v>1122.6117195220611</v>
      </c>
      <c r="D193" s="2">
        <f t="shared" si="16"/>
        <v>454.1346299858472</v>
      </c>
      <c r="E193" s="2">
        <f t="shared" si="15"/>
        <v>668.47708953621395</v>
      </c>
      <c r="F193" s="2">
        <f t="shared" si="17"/>
        <v>155034.82461989712</v>
      </c>
    </row>
    <row r="194" spans="1:6" x14ac:dyDescent="0.3">
      <c r="A194" s="4">
        <f t="shared" si="12"/>
        <v>184</v>
      </c>
      <c r="B194" s="5">
        <f t="shared" si="13"/>
        <v>50861</v>
      </c>
      <c r="C194" s="2">
        <f t="shared" si="14"/>
        <v>1122.6117195220611</v>
      </c>
      <c r="D194" s="2">
        <f t="shared" si="16"/>
        <v>452.18490514136658</v>
      </c>
      <c r="E194" s="2">
        <f t="shared" si="15"/>
        <v>670.42681438069451</v>
      </c>
      <c r="F194" s="2">
        <f t="shared" si="17"/>
        <v>154364.39780551643</v>
      </c>
    </row>
    <row r="195" spans="1:6" x14ac:dyDescent="0.3">
      <c r="A195" s="4">
        <f t="shared" si="12"/>
        <v>185</v>
      </c>
      <c r="B195" s="5">
        <f t="shared" si="13"/>
        <v>50891</v>
      </c>
      <c r="C195" s="2">
        <f t="shared" si="14"/>
        <v>1122.6117195220611</v>
      </c>
      <c r="D195" s="2">
        <f t="shared" si="16"/>
        <v>450.22949359942294</v>
      </c>
      <c r="E195" s="2">
        <f t="shared" si="15"/>
        <v>672.3822259226381</v>
      </c>
      <c r="F195" s="2">
        <f t="shared" si="17"/>
        <v>153692.0155795938</v>
      </c>
    </row>
    <row r="196" spans="1:6" x14ac:dyDescent="0.3">
      <c r="A196" s="4">
        <f t="shared" si="12"/>
        <v>186</v>
      </c>
      <c r="B196" s="5">
        <f t="shared" si="13"/>
        <v>50922</v>
      </c>
      <c r="C196" s="2">
        <f t="shared" si="14"/>
        <v>1122.6117195220611</v>
      </c>
      <c r="D196" s="2">
        <f t="shared" si="16"/>
        <v>448.2683787738153</v>
      </c>
      <c r="E196" s="2">
        <f t="shared" si="15"/>
        <v>674.34334074824574</v>
      </c>
      <c r="F196" s="2">
        <f t="shared" si="17"/>
        <v>153017.67223884555</v>
      </c>
    </row>
    <row r="197" spans="1:6" x14ac:dyDescent="0.3">
      <c r="A197" s="4">
        <f t="shared" si="12"/>
        <v>187</v>
      </c>
      <c r="B197" s="5">
        <f t="shared" si="13"/>
        <v>50952</v>
      </c>
      <c r="C197" s="2">
        <f t="shared" si="14"/>
        <v>1122.6117195220611</v>
      </c>
      <c r="D197" s="2">
        <f t="shared" si="16"/>
        <v>446.30154402996624</v>
      </c>
      <c r="E197" s="2">
        <f t="shared" si="15"/>
        <v>676.31017549209491</v>
      </c>
      <c r="F197" s="2">
        <f t="shared" si="17"/>
        <v>152341.36206335344</v>
      </c>
    </row>
    <row r="198" spans="1:6" x14ac:dyDescent="0.3">
      <c r="A198" s="4">
        <f t="shared" si="12"/>
        <v>188</v>
      </c>
      <c r="B198" s="5">
        <f t="shared" si="13"/>
        <v>50983</v>
      </c>
      <c r="C198" s="2">
        <f t="shared" si="14"/>
        <v>1122.6117195220611</v>
      </c>
      <c r="D198" s="2">
        <f t="shared" si="16"/>
        <v>444.32897268478092</v>
      </c>
      <c r="E198" s="2">
        <f t="shared" si="15"/>
        <v>678.28274683728023</v>
      </c>
      <c r="F198" s="2">
        <f t="shared" si="17"/>
        <v>151663.07931651617</v>
      </c>
    </row>
    <row r="199" spans="1:6" x14ac:dyDescent="0.3">
      <c r="A199" s="4">
        <f t="shared" si="12"/>
        <v>189</v>
      </c>
      <c r="B199" s="5">
        <f t="shared" si="13"/>
        <v>51014</v>
      </c>
      <c r="C199" s="2">
        <f t="shared" si="14"/>
        <v>1122.6117195220611</v>
      </c>
      <c r="D199" s="2">
        <f t="shared" si="16"/>
        <v>442.35064800650554</v>
      </c>
      <c r="E199" s="2">
        <f t="shared" si="15"/>
        <v>680.26107151555561</v>
      </c>
      <c r="F199" s="2">
        <f t="shared" si="17"/>
        <v>150982.81824500061</v>
      </c>
    </row>
    <row r="200" spans="1:6" x14ac:dyDescent="0.3">
      <c r="A200" s="4">
        <f t="shared" si="12"/>
        <v>190</v>
      </c>
      <c r="B200" s="5">
        <f t="shared" si="13"/>
        <v>51044</v>
      </c>
      <c r="C200" s="2">
        <f t="shared" si="14"/>
        <v>1122.6117195220611</v>
      </c>
      <c r="D200" s="2">
        <f t="shared" si="16"/>
        <v>440.36655321458517</v>
      </c>
      <c r="E200" s="2">
        <f t="shared" si="15"/>
        <v>682.24516630747598</v>
      </c>
      <c r="F200" s="2">
        <f t="shared" si="17"/>
        <v>150300.57307869312</v>
      </c>
    </row>
    <row r="201" spans="1:6" x14ac:dyDescent="0.3">
      <c r="A201" s="4">
        <f t="shared" si="12"/>
        <v>191</v>
      </c>
      <c r="B201" s="5">
        <f t="shared" si="13"/>
        <v>51075</v>
      </c>
      <c r="C201" s="2">
        <f t="shared" si="14"/>
        <v>1122.6117195220611</v>
      </c>
      <c r="D201" s="2">
        <f t="shared" si="16"/>
        <v>438.37667147952163</v>
      </c>
      <c r="E201" s="2">
        <f t="shared" si="15"/>
        <v>684.23504804253946</v>
      </c>
      <c r="F201" s="2">
        <f t="shared" si="17"/>
        <v>149616.33803065057</v>
      </c>
    </row>
    <row r="202" spans="1:6" x14ac:dyDescent="0.3">
      <c r="A202" s="4">
        <f t="shared" si="12"/>
        <v>192</v>
      </c>
      <c r="B202" s="5">
        <f t="shared" si="13"/>
        <v>51105</v>
      </c>
      <c r="C202" s="2">
        <f t="shared" si="14"/>
        <v>1122.6117195220611</v>
      </c>
      <c r="D202" s="2">
        <f t="shared" si="16"/>
        <v>436.38098592273087</v>
      </c>
      <c r="E202" s="2">
        <f t="shared" si="15"/>
        <v>686.23073359933028</v>
      </c>
      <c r="F202" s="2">
        <f t="shared" si="17"/>
        <v>148930.10729705123</v>
      </c>
    </row>
    <row r="203" spans="1:6" x14ac:dyDescent="0.3">
      <c r="A203" s="4">
        <f t="shared" ref="A203:A266" si="18">IF(ROW()-10&lt;=$B$3*$B$4,ROW()-10,"")</f>
        <v>193</v>
      </c>
      <c r="B203" s="5">
        <f t="shared" ref="B203:B266" si="19">IF($A203="","",EDATE($B$5,($A203-1)*(12/$B$4)))</f>
        <v>51136</v>
      </c>
      <c r="C203" s="2">
        <f t="shared" ref="C203:C266" si="20">IF($A203="","",$B$8)</f>
        <v>1122.6117195220611</v>
      </c>
      <c r="D203" s="2">
        <f t="shared" si="16"/>
        <v>434.37947961639946</v>
      </c>
      <c r="E203" s="2">
        <f t="shared" ref="E203:E266" si="21">IF($A203="","",$C203-$D203)</f>
        <v>688.23223990566157</v>
      </c>
      <c r="F203" s="2">
        <f t="shared" si="17"/>
        <v>148241.87505714557</v>
      </c>
    </row>
    <row r="204" spans="1:6" x14ac:dyDescent="0.3">
      <c r="A204" s="4">
        <f t="shared" si="18"/>
        <v>194</v>
      </c>
      <c r="B204" s="5">
        <f t="shared" si="19"/>
        <v>51167</v>
      </c>
      <c r="C204" s="2">
        <f t="shared" si="20"/>
        <v>1122.6117195220611</v>
      </c>
      <c r="D204" s="2">
        <f t="shared" ref="D204:D267" si="22">IF($A204="","",$F203*($B$2/$B$4))</f>
        <v>432.37213558334128</v>
      </c>
      <c r="E204" s="2">
        <f t="shared" si="21"/>
        <v>690.23958393871976</v>
      </c>
      <c r="F204" s="2">
        <f t="shared" ref="F204:F267" si="23">IF($A204="","",MAX($F203-$E204-($B$6/$B$4),0))</f>
        <v>147551.63547320684</v>
      </c>
    </row>
    <row r="205" spans="1:6" x14ac:dyDescent="0.3">
      <c r="A205" s="4">
        <f t="shared" si="18"/>
        <v>195</v>
      </c>
      <c r="B205" s="5">
        <f t="shared" si="19"/>
        <v>51196</v>
      </c>
      <c r="C205" s="2">
        <f t="shared" si="20"/>
        <v>1122.6117195220611</v>
      </c>
      <c r="D205" s="2">
        <f t="shared" si="22"/>
        <v>430.3589367968533</v>
      </c>
      <c r="E205" s="2">
        <f t="shared" si="21"/>
        <v>692.25278272520779</v>
      </c>
      <c r="F205" s="2">
        <f t="shared" si="23"/>
        <v>146859.38269048164</v>
      </c>
    </row>
    <row r="206" spans="1:6" x14ac:dyDescent="0.3">
      <c r="A206" s="4">
        <f t="shared" si="18"/>
        <v>196</v>
      </c>
      <c r="B206" s="5">
        <f t="shared" si="19"/>
        <v>51227</v>
      </c>
      <c r="C206" s="2">
        <f t="shared" si="20"/>
        <v>1122.6117195220611</v>
      </c>
      <c r="D206" s="2">
        <f t="shared" si="22"/>
        <v>428.33986618057145</v>
      </c>
      <c r="E206" s="2">
        <f t="shared" si="21"/>
        <v>694.27185334148965</v>
      </c>
      <c r="F206" s="2">
        <f t="shared" si="23"/>
        <v>146165.11083714015</v>
      </c>
    </row>
    <row r="207" spans="1:6" x14ac:dyDescent="0.3">
      <c r="A207" s="4">
        <f t="shared" si="18"/>
        <v>197</v>
      </c>
      <c r="B207" s="5">
        <f t="shared" si="19"/>
        <v>51257</v>
      </c>
      <c r="C207" s="2">
        <f t="shared" si="20"/>
        <v>1122.6117195220611</v>
      </c>
      <c r="D207" s="2">
        <f t="shared" si="22"/>
        <v>426.31490660832543</v>
      </c>
      <c r="E207" s="2">
        <f t="shared" si="21"/>
        <v>696.29681291373572</v>
      </c>
      <c r="F207" s="2">
        <f t="shared" si="23"/>
        <v>145468.81402422642</v>
      </c>
    </row>
    <row r="208" spans="1:6" x14ac:dyDescent="0.3">
      <c r="A208" s="4">
        <f t="shared" si="18"/>
        <v>198</v>
      </c>
      <c r="B208" s="5">
        <f t="shared" si="19"/>
        <v>51288</v>
      </c>
      <c r="C208" s="2">
        <f t="shared" si="20"/>
        <v>1122.6117195220611</v>
      </c>
      <c r="D208" s="2">
        <f t="shared" si="22"/>
        <v>424.28404090399374</v>
      </c>
      <c r="E208" s="2">
        <f t="shared" si="21"/>
        <v>698.32767861806735</v>
      </c>
      <c r="F208" s="2">
        <f t="shared" si="23"/>
        <v>144770.48634560834</v>
      </c>
    </row>
    <row r="209" spans="1:6" x14ac:dyDescent="0.3">
      <c r="A209" s="4">
        <f t="shared" si="18"/>
        <v>199</v>
      </c>
      <c r="B209" s="5">
        <f t="shared" si="19"/>
        <v>51318</v>
      </c>
      <c r="C209" s="2">
        <f t="shared" si="20"/>
        <v>1122.6117195220611</v>
      </c>
      <c r="D209" s="2">
        <f t="shared" si="22"/>
        <v>422.24725184135769</v>
      </c>
      <c r="E209" s="2">
        <f t="shared" si="21"/>
        <v>700.36446768070346</v>
      </c>
      <c r="F209" s="2">
        <f t="shared" si="23"/>
        <v>144070.12187792762</v>
      </c>
    </row>
    <row r="210" spans="1:6" x14ac:dyDescent="0.3">
      <c r="A210" s="4">
        <f t="shared" si="18"/>
        <v>200</v>
      </c>
      <c r="B210" s="5">
        <f t="shared" si="19"/>
        <v>51349</v>
      </c>
      <c r="C210" s="2">
        <f t="shared" si="20"/>
        <v>1122.6117195220611</v>
      </c>
      <c r="D210" s="2">
        <f t="shared" si="22"/>
        <v>420.20452214395561</v>
      </c>
      <c r="E210" s="2">
        <f t="shared" si="21"/>
        <v>702.40719737810548</v>
      </c>
      <c r="F210" s="2">
        <f t="shared" si="23"/>
        <v>143367.71468054951</v>
      </c>
    </row>
    <row r="211" spans="1:6" x14ac:dyDescent="0.3">
      <c r="A211" s="4">
        <f t="shared" si="18"/>
        <v>201</v>
      </c>
      <c r="B211" s="5">
        <f t="shared" si="19"/>
        <v>51380</v>
      </c>
      <c r="C211" s="2">
        <f t="shared" si="20"/>
        <v>1122.6117195220611</v>
      </c>
      <c r="D211" s="2">
        <f t="shared" si="22"/>
        <v>418.15583448493612</v>
      </c>
      <c r="E211" s="2">
        <f t="shared" si="21"/>
        <v>704.45588503712497</v>
      </c>
      <c r="F211" s="2">
        <f t="shared" si="23"/>
        <v>142663.25879551237</v>
      </c>
    </row>
    <row r="212" spans="1:6" x14ac:dyDescent="0.3">
      <c r="A212" s="4">
        <f t="shared" si="18"/>
        <v>202</v>
      </c>
      <c r="B212" s="5">
        <f t="shared" si="19"/>
        <v>51410</v>
      </c>
      <c r="C212" s="2">
        <f t="shared" si="20"/>
        <v>1122.6117195220611</v>
      </c>
      <c r="D212" s="2">
        <f t="shared" si="22"/>
        <v>416.10117148691108</v>
      </c>
      <c r="E212" s="2">
        <f t="shared" si="21"/>
        <v>706.51054803515001</v>
      </c>
      <c r="F212" s="2">
        <f t="shared" si="23"/>
        <v>141956.74824747723</v>
      </c>
    </row>
    <row r="213" spans="1:6" x14ac:dyDescent="0.3">
      <c r="A213" s="4">
        <f t="shared" si="18"/>
        <v>203</v>
      </c>
      <c r="B213" s="5">
        <f t="shared" si="19"/>
        <v>51441</v>
      </c>
      <c r="C213" s="2">
        <f t="shared" si="20"/>
        <v>1122.6117195220611</v>
      </c>
      <c r="D213" s="2">
        <f t="shared" si="22"/>
        <v>414.04051572180862</v>
      </c>
      <c r="E213" s="2">
        <f t="shared" si="21"/>
        <v>708.57120380025253</v>
      </c>
      <c r="F213" s="2">
        <f t="shared" si="23"/>
        <v>141248.17704367699</v>
      </c>
    </row>
    <row r="214" spans="1:6" x14ac:dyDescent="0.3">
      <c r="A214" s="4">
        <f t="shared" si="18"/>
        <v>204</v>
      </c>
      <c r="B214" s="5">
        <f t="shared" si="19"/>
        <v>51471</v>
      </c>
      <c r="C214" s="2">
        <f t="shared" si="20"/>
        <v>1122.6117195220611</v>
      </c>
      <c r="D214" s="2">
        <f t="shared" si="22"/>
        <v>411.97384971072455</v>
      </c>
      <c r="E214" s="2">
        <f t="shared" si="21"/>
        <v>710.63786981133649</v>
      </c>
      <c r="F214" s="2">
        <f t="shared" si="23"/>
        <v>140537.53917386566</v>
      </c>
    </row>
    <row r="215" spans="1:6" x14ac:dyDescent="0.3">
      <c r="A215" s="4">
        <f t="shared" si="18"/>
        <v>205</v>
      </c>
      <c r="B215" s="5">
        <f t="shared" si="19"/>
        <v>51502</v>
      </c>
      <c r="C215" s="2">
        <f t="shared" si="20"/>
        <v>1122.6117195220611</v>
      </c>
      <c r="D215" s="2">
        <f t="shared" si="22"/>
        <v>409.90115592377487</v>
      </c>
      <c r="E215" s="2">
        <f t="shared" si="21"/>
        <v>712.71056359828617</v>
      </c>
      <c r="F215" s="2">
        <f t="shared" si="23"/>
        <v>139824.82861026737</v>
      </c>
    </row>
    <row r="216" spans="1:6" x14ac:dyDescent="0.3">
      <c r="A216" s="4">
        <f t="shared" si="18"/>
        <v>206</v>
      </c>
      <c r="B216" s="5">
        <f t="shared" si="19"/>
        <v>51533</v>
      </c>
      <c r="C216" s="2">
        <f t="shared" si="20"/>
        <v>1122.6117195220611</v>
      </c>
      <c r="D216" s="2">
        <f t="shared" si="22"/>
        <v>407.82241677994654</v>
      </c>
      <c r="E216" s="2">
        <f t="shared" si="21"/>
        <v>714.78930274211461</v>
      </c>
      <c r="F216" s="2">
        <f t="shared" si="23"/>
        <v>139110.03930752527</v>
      </c>
    </row>
    <row r="217" spans="1:6" x14ac:dyDescent="0.3">
      <c r="A217" s="4">
        <f t="shared" si="18"/>
        <v>207</v>
      </c>
      <c r="B217" s="5">
        <f t="shared" si="19"/>
        <v>51561</v>
      </c>
      <c r="C217" s="2">
        <f t="shared" si="20"/>
        <v>1122.6117195220611</v>
      </c>
      <c r="D217" s="2">
        <f t="shared" si="22"/>
        <v>405.73761464694871</v>
      </c>
      <c r="E217" s="2">
        <f t="shared" si="21"/>
        <v>716.87410487511238</v>
      </c>
      <c r="F217" s="2">
        <f t="shared" si="23"/>
        <v>138393.16520265015</v>
      </c>
    </row>
    <row r="218" spans="1:6" x14ac:dyDescent="0.3">
      <c r="A218" s="4">
        <f t="shared" si="18"/>
        <v>208</v>
      </c>
      <c r="B218" s="5">
        <f t="shared" si="19"/>
        <v>51592</v>
      </c>
      <c r="C218" s="2">
        <f t="shared" si="20"/>
        <v>1122.6117195220611</v>
      </c>
      <c r="D218" s="2">
        <f t="shared" si="22"/>
        <v>403.64673184106294</v>
      </c>
      <c r="E218" s="2">
        <f t="shared" si="21"/>
        <v>718.96498768099809</v>
      </c>
      <c r="F218" s="2">
        <f t="shared" si="23"/>
        <v>137674.20021496917</v>
      </c>
    </row>
    <row r="219" spans="1:6" x14ac:dyDescent="0.3">
      <c r="A219" s="4">
        <f t="shared" si="18"/>
        <v>209</v>
      </c>
      <c r="B219" s="5">
        <f t="shared" si="19"/>
        <v>51622</v>
      </c>
      <c r="C219" s="2">
        <f t="shared" si="20"/>
        <v>1122.6117195220611</v>
      </c>
      <c r="D219" s="2">
        <f t="shared" si="22"/>
        <v>401.54975062699344</v>
      </c>
      <c r="E219" s="2">
        <f t="shared" si="21"/>
        <v>721.06196889506759</v>
      </c>
      <c r="F219" s="2">
        <f t="shared" si="23"/>
        <v>136953.13824607412</v>
      </c>
    </row>
    <row r="220" spans="1:6" x14ac:dyDescent="0.3">
      <c r="A220" s="4">
        <f t="shared" si="18"/>
        <v>210</v>
      </c>
      <c r="B220" s="5">
        <f t="shared" si="19"/>
        <v>51653</v>
      </c>
      <c r="C220" s="2">
        <f t="shared" si="20"/>
        <v>1122.6117195220611</v>
      </c>
      <c r="D220" s="2">
        <f t="shared" si="22"/>
        <v>399.44665321771618</v>
      </c>
      <c r="E220" s="2">
        <f t="shared" si="21"/>
        <v>723.16506630434492</v>
      </c>
      <c r="F220" s="2">
        <f t="shared" si="23"/>
        <v>136229.97317976976</v>
      </c>
    </row>
    <row r="221" spans="1:6" x14ac:dyDescent="0.3">
      <c r="A221" s="4">
        <f t="shared" si="18"/>
        <v>211</v>
      </c>
      <c r="B221" s="5">
        <f t="shared" si="19"/>
        <v>51683</v>
      </c>
      <c r="C221" s="2">
        <f t="shared" si="20"/>
        <v>1122.6117195220611</v>
      </c>
      <c r="D221" s="2">
        <f t="shared" si="22"/>
        <v>397.3374217743285</v>
      </c>
      <c r="E221" s="2">
        <f t="shared" si="21"/>
        <v>725.27429774773259</v>
      </c>
      <c r="F221" s="2">
        <f t="shared" si="23"/>
        <v>135504.69888202203</v>
      </c>
    </row>
    <row r="222" spans="1:6" x14ac:dyDescent="0.3">
      <c r="A222" s="4">
        <f t="shared" si="18"/>
        <v>212</v>
      </c>
      <c r="B222" s="5">
        <f t="shared" si="19"/>
        <v>51714</v>
      </c>
      <c r="C222" s="2">
        <f t="shared" si="20"/>
        <v>1122.6117195220611</v>
      </c>
      <c r="D222" s="2">
        <f t="shared" si="22"/>
        <v>395.22203840589759</v>
      </c>
      <c r="E222" s="2">
        <f t="shared" si="21"/>
        <v>727.3896811161635</v>
      </c>
      <c r="F222" s="2">
        <f t="shared" si="23"/>
        <v>134777.30920090587</v>
      </c>
    </row>
    <row r="223" spans="1:6" x14ac:dyDescent="0.3">
      <c r="A223" s="4">
        <f t="shared" si="18"/>
        <v>213</v>
      </c>
      <c r="B223" s="5">
        <f t="shared" si="19"/>
        <v>51745</v>
      </c>
      <c r="C223" s="2">
        <f t="shared" si="20"/>
        <v>1122.6117195220611</v>
      </c>
      <c r="D223" s="2">
        <f t="shared" si="22"/>
        <v>393.1004851693088</v>
      </c>
      <c r="E223" s="2">
        <f t="shared" si="21"/>
        <v>729.51123435275235</v>
      </c>
      <c r="F223" s="2">
        <f t="shared" si="23"/>
        <v>134047.79796655313</v>
      </c>
    </row>
    <row r="224" spans="1:6" x14ac:dyDescent="0.3">
      <c r="A224" s="4">
        <f t="shared" si="18"/>
        <v>214</v>
      </c>
      <c r="B224" s="5">
        <f t="shared" si="19"/>
        <v>51775</v>
      </c>
      <c r="C224" s="2">
        <f t="shared" si="20"/>
        <v>1122.6117195220611</v>
      </c>
      <c r="D224" s="2">
        <f t="shared" si="22"/>
        <v>390.97274406911333</v>
      </c>
      <c r="E224" s="2">
        <f t="shared" si="21"/>
        <v>731.63897545294776</v>
      </c>
      <c r="F224" s="2">
        <f t="shared" si="23"/>
        <v>133316.15899110018</v>
      </c>
    </row>
    <row r="225" spans="1:6" x14ac:dyDescent="0.3">
      <c r="A225" s="4">
        <f t="shared" si="18"/>
        <v>215</v>
      </c>
      <c r="B225" s="5">
        <f t="shared" si="19"/>
        <v>51806</v>
      </c>
      <c r="C225" s="2">
        <f t="shared" si="20"/>
        <v>1122.6117195220611</v>
      </c>
      <c r="D225" s="2">
        <f t="shared" si="22"/>
        <v>388.83879705737553</v>
      </c>
      <c r="E225" s="2">
        <f t="shared" si="21"/>
        <v>733.77292246468551</v>
      </c>
      <c r="F225" s="2">
        <f t="shared" si="23"/>
        <v>132582.3860686355</v>
      </c>
    </row>
    <row r="226" spans="1:6" x14ac:dyDescent="0.3">
      <c r="A226" s="4">
        <f t="shared" si="18"/>
        <v>216</v>
      </c>
      <c r="B226" s="5">
        <f t="shared" si="19"/>
        <v>51836</v>
      </c>
      <c r="C226" s="2">
        <f t="shared" si="20"/>
        <v>1122.6117195220611</v>
      </c>
      <c r="D226" s="2">
        <f t="shared" si="22"/>
        <v>386.69862603352021</v>
      </c>
      <c r="E226" s="2">
        <f t="shared" si="21"/>
        <v>735.91309348854088</v>
      </c>
      <c r="F226" s="2">
        <f t="shared" si="23"/>
        <v>131846.47297514696</v>
      </c>
    </row>
    <row r="227" spans="1:6" x14ac:dyDescent="0.3">
      <c r="A227" s="4">
        <f t="shared" si="18"/>
        <v>217</v>
      </c>
      <c r="B227" s="5">
        <f t="shared" si="19"/>
        <v>51867</v>
      </c>
      <c r="C227" s="2">
        <f t="shared" si="20"/>
        <v>1122.6117195220611</v>
      </c>
      <c r="D227" s="2">
        <f t="shared" si="22"/>
        <v>384.55221284417865</v>
      </c>
      <c r="E227" s="2">
        <f t="shared" si="21"/>
        <v>738.05950667788238</v>
      </c>
      <c r="F227" s="2">
        <f t="shared" si="23"/>
        <v>131108.41346846908</v>
      </c>
    </row>
    <row r="228" spans="1:6" x14ac:dyDescent="0.3">
      <c r="A228" s="4">
        <f t="shared" si="18"/>
        <v>218</v>
      </c>
      <c r="B228" s="5">
        <f t="shared" si="19"/>
        <v>51898</v>
      </c>
      <c r="C228" s="2">
        <f t="shared" si="20"/>
        <v>1122.6117195220611</v>
      </c>
      <c r="D228" s="2">
        <f t="shared" si="22"/>
        <v>382.39953928303481</v>
      </c>
      <c r="E228" s="2">
        <f t="shared" si="21"/>
        <v>740.21218023902634</v>
      </c>
      <c r="F228" s="2">
        <f t="shared" si="23"/>
        <v>130368.20128823005</v>
      </c>
    </row>
    <row r="229" spans="1:6" x14ac:dyDescent="0.3">
      <c r="A229" s="4">
        <f t="shared" si="18"/>
        <v>219</v>
      </c>
      <c r="B229" s="5">
        <f t="shared" si="19"/>
        <v>51926</v>
      </c>
      <c r="C229" s="2">
        <f t="shared" si="20"/>
        <v>1122.6117195220611</v>
      </c>
      <c r="D229" s="2">
        <f t="shared" si="22"/>
        <v>380.240587090671</v>
      </c>
      <c r="E229" s="2">
        <f t="shared" si="21"/>
        <v>742.37113243139015</v>
      </c>
      <c r="F229" s="2">
        <f t="shared" si="23"/>
        <v>129625.83015579866</v>
      </c>
    </row>
    <row r="230" spans="1:6" x14ac:dyDescent="0.3">
      <c r="A230" s="4">
        <f t="shared" si="18"/>
        <v>220</v>
      </c>
      <c r="B230" s="5">
        <f t="shared" si="19"/>
        <v>51957</v>
      </c>
      <c r="C230" s="2">
        <f t="shared" si="20"/>
        <v>1122.6117195220611</v>
      </c>
      <c r="D230" s="2">
        <f t="shared" si="22"/>
        <v>378.07533795441276</v>
      </c>
      <c r="E230" s="2">
        <f t="shared" si="21"/>
        <v>744.53638156764828</v>
      </c>
      <c r="F230" s="2">
        <f t="shared" si="23"/>
        <v>128881.293774231</v>
      </c>
    </row>
    <row r="231" spans="1:6" x14ac:dyDescent="0.3">
      <c r="A231" s="4">
        <f t="shared" si="18"/>
        <v>221</v>
      </c>
      <c r="B231" s="5">
        <f t="shared" si="19"/>
        <v>51987</v>
      </c>
      <c r="C231" s="2">
        <f t="shared" si="20"/>
        <v>1122.6117195220611</v>
      </c>
      <c r="D231" s="2">
        <f t="shared" si="22"/>
        <v>375.9037735081738</v>
      </c>
      <c r="E231" s="2">
        <f t="shared" si="21"/>
        <v>746.70794601388729</v>
      </c>
      <c r="F231" s="2">
        <f t="shared" si="23"/>
        <v>128134.58582821711</v>
      </c>
    </row>
    <row r="232" spans="1:6" x14ac:dyDescent="0.3">
      <c r="A232" s="4">
        <f t="shared" si="18"/>
        <v>222</v>
      </c>
      <c r="B232" s="5">
        <f t="shared" si="19"/>
        <v>52018</v>
      </c>
      <c r="C232" s="2">
        <f t="shared" si="20"/>
        <v>1122.6117195220611</v>
      </c>
      <c r="D232" s="2">
        <f t="shared" si="22"/>
        <v>373.72587533229995</v>
      </c>
      <c r="E232" s="2">
        <f t="shared" si="21"/>
        <v>748.8858441897612</v>
      </c>
      <c r="F232" s="2">
        <f t="shared" si="23"/>
        <v>127385.69998402735</v>
      </c>
    </row>
    <row r="233" spans="1:6" x14ac:dyDescent="0.3">
      <c r="A233" s="4">
        <f t="shared" si="18"/>
        <v>223</v>
      </c>
      <c r="B233" s="5">
        <f t="shared" si="19"/>
        <v>52048</v>
      </c>
      <c r="C233" s="2">
        <f t="shared" si="20"/>
        <v>1122.6117195220611</v>
      </c>
      <c r="D233" s="2">
        <f t="shared" si="22"/>
        <v>371.54162495341313</v>
      </c>
      <c r="E233" s="2">
        <f t="shared" si="21"/>
        <v>751.07009456864796</v>
      </c>
      <c r="F233" s="2">
        <f t="shared" si="23"/>
        <v>126634.62988945869</v>
      </c>
    </row>
    <row r="234" spans="1:6" x14ac:dyDescent="0.3">
      <c r="A234" s="4">
        <f t="shared" si="18"/>
        <v>224</v>
      </c>
      <c r="B234" s="5">
        <f t="shared" si="19"/>
        <v>52079</v>
      </c>
      <c r="C234" s="2">
        <f t="shared" si="20"/>
        <v>1122.6117195220611</v>
      </c>
      <c r="D234" s="2">
        <f t="shared" si="22"/>
        <v>369.35100384425454</v>
      </c>
      <c r="E234" s="2">
        <f t="shared" si="21"/>
        <v>753.2607156778065</v>
      </c>
      <c r="F234" s="2">
        <f t="shared" si="23"/>
        <v>125881.36917378088</v>
      </c>
    </row>
    <row r="235" spans="1:6" x14ac:dyDescent="0.3">
      <c r="A235" s="4">
        <f t="shared" si="18"/>
        <v>225</v>
      </c>
      <c r="B235" s="5">
        <f t="shared" si="19"/>
        <v>52110</v>
      </c>
      <c r="C235" s="2">
        <f t="shared" si="20"/>
        <v>1122.6117195220611</v>
      </c>
      <c r="D235" s="2">
        <f t="shared" si="22"/>
        <v>367.1539934235276</v>
      </c>
      <c r="E235" s="2">
        <f t="shared" si="21"/>
        <v>755.4577260985335</v>
      </c>
      <c r="F235" s="2">
        <f t="shared" si="23"/>
        <v>125125.91144768235</v>
      </c>
    </row>
    <row r="236" spans="1:6" x14ac:dyDescent="0.3">
      <c r="A236" s="4">
        <f t="shared" si="18"/>
        <v>226</v>
      </c>
      <c r="B236" s="5">
        <f t="shared" si="19"/>
        <v>52140</v>
      </c>
      <c r="C236" s="2">
        <f t="shared" si="20"/>
        <v>1122.6117195220611</v>
      </c>
      <c r="D236" s="2">
        <f t="shared" si="22"/>
        <v>364.95057505574022</v>
      </c>
      <c r="E236" s="2">
        <f t="shared" si="21"/>
        <v>757.66114446632082</v>
      </c>
      <c r="F236" s="2">
        <f t="shared" si="23"/>
        <v>124368.25030321603</v>
      </c>
    </row>
    <row r="237" spans="1:6" x14ac:dyDescent="0.3">
      <c r="A237" s="4">
        <f t="shared" si="18"/>
        <v>227</v>
      </c>
      <c r="B237" s="5">
        <f t="shared" si="19"/>
        <v>52171</v>
      </c>
      <c r="C237" s="2">
        <f t="shared" si="20"/>
        <v>1122.6117195220611</v>
      </c>
      <c r="D237" s="2">
        <f t="shared" si="22"/>
        <v>362.7407300510468</v>
      </c>
      <c r="E237" s="2">
        <f t="shared" si="21"/>
        <v>759.87098947101435</v>
      </c>
      <c r="F237" s="2">
        <f t="shared" si="23"/>
        <v>123608.37931374501</v>
      </c>
    </row>
    <row r="238" spans="1:6" x14ac:dyDescent="0.3">
      <c r="A238" s="4">
        <f t="shared" si="18"/>
        <v>228</v>
      </c>
      <c r="B238" s="5">
        <f t="shared" si="19"/>
        <v>52201</v>
      </c>
      <c r="C238" s="2">
        <f t="shared" si="20"/>
        <v>1122.6117195220611</v>
      </c>
      <c r="D238" s="2">
        <f t="shared" si="22"/>
        <v>360.52443966508963</v>
      </c>
      <c r="E238" s="2">
        <f t="shared" si="21"/>
        <v>762.08727985697146</v>
      </c>
      <c r="F238" s="2">
        <f t="shared" si="23"/>
        <v>122846.29203388804</v>
      </c>
    </row>
    <row r="239" spans="1:6" x14ac:dyDescent="0.3">
      <c r="A239" s="4">
        <f t="shared" si="18"/>
        <v>229</v>
      </c>
      <c r="B239" s="5">
        <f t="shared" si="19"/>
        <v>52232</v>
      </c>
      <c r="C239" s="2">
        <f t="shared" si="20"/>
        <v>1122.6117195220611</v>
      </c>
      <c r="D239" s="2">
        <f t="shared" si="22"/>
        <v>358.3016850988401</v>
      </c>
      <c r="E239" s="2">
        <f t="shared" si="21"/>
        <v>764.31003442322094</v>
      </c>
      <c r="F239" s="2">
        <f t="shared" si="23"/>
        <v>122081.98199946481</v>
      </c>
    </row>
    <row r="240" spans="1:6" x14ac:dyDescent="0.3">
      <c r="A240" s="4">
        <f t="shared" si="18"/>
        <v>230</v>
      </c>
      <c r="B240" s="5">
        <f t="shared" si="19"/>
        <v>52263</v>
      </c>
      <c r="C240" s="2">
        <f t="shared" si="20"/>
        <v>1122.6117195220611</v>
      </c>
      <c r="D240" s="2">
        <f t="shared" si="22"/>
        <v>356.07244749843903</v>
      </c>
      <c r="E240" s="2">
        <f t="shared" si="21"/>
        <v>766.53927202362206</v>
      </c>
      <c r="F240" s="2">
        <f t="shared" si="23"/>
        <v>121315.44272744119</v>
      </c>
    </row>
    <row r="241" spans="1:6" x14ac:dyDescent="0.3">
      <c r="A241" s="4">
        <f t="shared" si="18"/>
        <v>231</v>
      </c>
      <c r="B241" s="5">
        <f t="shared" si="19"/>
        <v>52291</v>
      </c>
      <c r="C241" s="2">
        <f t="shared" si="20"/>
        <v>1122.6117195220611</v>
      </c>
      <c r="D241" s="2">
        <f t="shared" si="22"/>
        <v>353.83670795503679</v>
      </c>
      <c r="E241" s="2">
        <f t="shared" si="21"/>
        <v>768.77501156702431</v>
      </c>
      <c r="F241" s="2">
        <f t="shared" si="23"/>
        <v>120546.66771587417</v>
      </c>
    </row>
    <row r="242" spans="1:6" x14ac:dyDescent="0.3">
      <c r="A242" s="4">
        <f t="shared" si="18"/>
        <v>232</v>
      </c>
      <c r="B242" s="5">
        <f t="shared" si="19"/>
        <v>52322</v>
      </c>
      <c r="C242" s="2">
        <f t="shared" si="20"/>
        <v>1122.6117195220611</v>
      </c>
      <c r="D242" s="2">
        <f t="shared" si="22"/>
        <v>351.59444750463302</v>
      </c>
      <c r="E242" s="2">
        <f t="shared" si="21"/>
        <v>771.01727201742801</v>
      </c>
      <c r="F242" s="2">
        <f t="shared" si="23"/>
        <v>119775.65044385674</v>
      </c>
    </row>
    <row r="243" spans="1:6" x14ac:dyDescent="0.3">
      <c r="A243" s="4">
        <f t="shared" si="18"/>
        <v>233</v>
      </c>
      <c r="B243" s="5">
        <f t="shared" si="19"/>
        <v>52352</v>
      </c>
      <c r="C243" s="2">
        <f t="shared" si="20"/>
        <v>1122.6117195220611</v>
      </c>
      <c r="D243" s="2">
        <f t="shared" si="22"/>
        <v>349.34564712791547</v>
      </c>
      <c r="E243" s="2">
        <f t="shared" si="21"/>
        <v>773.26607239414557</v>
      </c>
      <c r="F243" s="2">
        <f t="shared" si="23"/>
        <v>119002.38437146258</v>
      </c>
    </row>
    <row r="244" spans="1:6" x14ac:dyDescent="0.3">
      <c r="A244" s="4">
        <f t="shared" si="18"/>
        <v>234</v>
      </c>
      <c r="B244" s="5">
        <f t="shared" si="19"/>
        <v>52383</v>
      </c>
      <c r="C244" s="2">
        <f t="shared" si="20"/>
        <v>1122.6117195220611</v>
      </c>
      <c r="D244" s="2">
        <f t="shared" si="22"/>
        <v>347.09028775009921</v>
      </c>
      <c r="E244" s="2">
        <f t="shared" si="21"/>
        <v>775.52143177196194</v>
      </c>
      <c r="F244" s="2">
        <f t="shared" si="23"/>
        <v>118226.86293969062</v>
      </c>
    </row>
    <row r="245" spans="1:6" x14ac:dyDescent="0.3">
      <c r="A245" s="4">
        <f t="shared" si="18"/>
        <v>235</v>
      </c>
      <c r="B245" s="5">
        <f t="shared" si="19"/>
        <v>52413</v>
      </c>
      <c r="C245" s="2">
        <f t="shared" si="20"/>
        <v>1122.6117195220611</v>
      </c>
      <c r="D245" s="2">
        <f t="shared" si="22"/>
        <v>344.82835024076434</v>
      </c>
      <c r="E245" s="2">
        <f t="shared" si="21"/>
        <v>777.7833692812967</v>
      </c>
      <c r="F245" s="2">
        <f t="shared" si="23"/>
        <v>117449.07957040932</v>
      </c>
    </row>
    <row r="246" spans="1:6" x14ac:dyDescent="0.3">
      <c r="A246" s="4">
        <f t="shared" si="18"/>
        <v>236</v>
      </c>
      <c r="B246" s="5">
        <f t="shared" si="19"/>
        <v>52444</v>
      </c>
      <c r="C246" s="2">
        <f t="shared" si="20"/>
        <v>1122.6117195220611</v>
      </c>
      <c r="D246" s="2">
        <f t="shared" si="22"/>
        <v>342.55981541369385</v>
      </c>
      <c r="E246" s="2">
        <f t="shared" si="21"/>
        <v>780.05190410836724</v>
      </c>
      <c r="F246" s="2">
        <f t="shared" si="23"/>
        <v>116669.02766630096</v>
      </c>
    </row>
    <row r="247" spans="1:6" x14ac:dyDescent="0.3">
      <c r="A247" s="4">
        <f t="shared" si="18"/>
        <v>237</v>
      </c>
      <c r="B247" s="5">
        <f t="shared" si="19"/>
        <v>52475</v>
      </c>
      <c r="C247" s="2">
        <f t="shared" si="20"/>
        <v>1122.6117195220611</v>
      </c>
      <c r="D247" s="2">
        <f t="shared" si="22"/>
        <v>340.28466402671114</v>
      </c>
      <c r="E247" s="2">
        <f t="shared" si="21"/>
        <v>782.3270554953499</v>
      </c>
      <c r="F247" s="2">
        <f t="shared" si="23"/>
        <v>115886.70061080561</v>
      </c>
    </row>
    <row r="248" spans="1:6" x14ac:dyDescent="0.3">
      <c r="A248" s="4">
        <f t="shared" si="18"/>
        <v>238</v>
      </c>
      <c r="B248" s="5">
        <f t="shared" si="19"/>
        <v>52505</v>
      </c>
      <c r="C248" s="2">
        <f t="shared" si="20"/>
        <v>1122.6117195220611</v>
      </c>
      <c r="D248" s="2">
        <f t="shared" si="22"/>
        <v>338.00287678151636</v>
      </c>
      <c r="E248" s="2">
        <f t="shared" si="21"/>
        <v>784.60884274054479</v>
      </c>
      <c r="F248" s="2">
        <f t="shared" si="23"/>
        <v>115102.09176806506</v>
      </c>
    </row>
    <row r="249" spans="1:6" x14ac:dyDescent="0.3">
      <c r="A249" s="4">
        <f t="shared" si="18"/>
        <v>239</v>
      </c>
      <c r="B249" s="5">
        <f t="shared" si="19"/>
        <v>52536</v>
      </c>
      <c r="C249" s="2">
        <f t="shared" si="20"/>
        <v>1122.6117195220611</v>
      </c>
      <c r="D249" s="2">
        <f t="shared" si="22"/>
        <v>335.71443432352311</v>
      </c>
      <c r="E249" s="2">
        <f t="shared" si="21"/>
        <v>786.89728519853793</v>
      </c>
      <c r="F249" s="2">
        <f t="shared" si="23"/>
        <v>114315.19448286653</v>
      </c>
    </row>
    <row r="250" spans="1:6" x14ac:dyDescent="0.3">
      <c r="A250" s="4">
        <f t="shared" si="18"/>
        <v>240</v>
      </c>
      <c r="B250" s="5">
        <f t="shared" si="19"/>
        <v>52566</v>
      </c>
      <c r="C250" s="2">
        <f t="shared" si="20"/>
        <v>1122.6117195220611</v>
      </c>
      <c r="D250" s="2">
        <f t="shared" si="22"/>
        <v>333.41931724169405</v>
      </c>
      <c r="E250" s="2">
        <f t="shared" si="21"/>
        <v>789.19240228036711</v>
      </c>
      <c r="F250" s="2">
        <f t="shared" si="23"/>
        <v>113526.00208058616</v>
      </c>
    </row>
    <row r="251" spans="1:6" x14ac:dyDescent="0.3">
      <c r="A251" s="4">
        <f t="shared" si="18"/>
        <v>241</v>
      </c>
      <c r="B251" s="5">
        <f t="shared" si="19"/>
        <v>52597</v>
      </c>
      <c r="C251" s="2">
        <f t="shared" si="20"/>
        <v>1122.6117195220611</v>
      </c>
      <c r="D251" s="2">
        <f t="shared" si="22"/>
        <v>331.11750606837631</v>
      </c>
      <c r="E251" s="2">
        <f t="shared" si="21"/>
        <v>791.49421345368478</v>
      </c>
      <c r="F251" s="2">
        <f t="shared" si="23"/>
        <v>112734.50786713247</v>
      </c>
    </row>
    <row r="252" spans="1:6" x14ac:dyDescent="0.3">
      <c r="A252" s="4">
        <f t="shared" si="18"/>
        <v>242</v>
      </c>
      <c r="B252" s="5">
        <f t="shared" si="19"/>
        <v>52628</v>
      </c>
      <c r="C252" s="2">
        <f t="shared" si="20"/>
        <v>1122.6117195220611</v>
      </c>
      <c r="D252" s="2">
        <f t="shared" si="22"/>
        <v>328.80898127913639</v>
      </c>
      <c r="E252" s="2">
        <f t="shared" si="21"/>
        <v>793.80273824292476</v>
      </c>
      <c r="F252" s="2">
        <f t="shared" si="23"/>
        <v>111940.70512888955</v>
      </c>
    </row>
    <row r="253" spans="1:6" x14ac:dyDescent="0.3">
      <c r="A253" s="4">
        <f t="shared" si="18"/>
        <v>243</v>
      </c>
      <c r="B253" s="5">
        <f t="shared" si="19"/>
        <v>52657</v>
      </c>
      <c r="C253" s="2">
        <f t="shared" si="20"/>
        <v>1122.6117195220611</v>
      </c>
      <c r="D253" s="2">
        <f t="shared" si="22"/>
        <v>326.4937232925945</v>
      </c>
      <c r="E253" s="2">
        <f t="shared" si="21"/>
        <v>796.1179962294666</v>
      </c>
      <c r="F253" s="2">
        <f t="shared" si="23"/>
        <v>111144.58713266008</v>
      </c>
    </row>
    <row r="254" spans="1:6" x14ac:dyDescent="0.3">
      <c r="A254" s="4">
        <f t="shared" si="18"/>
        <v>244</v>
      </c>
      <c r="B254" s="5">
        <f t="shared" si="19"/>
        <v>52688</v>
      </c>
      <c r="C254" s="2">
        <f t="shared" si="20"/>
        <v>1122.6117195220611</v>
      </c>
      <c r="D254" s="2">
        <f t="shared" si="22"/>
        <v>324.17171247025857</v>
      </c>
      <c r="E254" s="2">
        <f t="shared" si="21"/>
        <v>798.44000705180247</v>
      </c>
      <c r="F254" s="2">
        <f t="shared" si="23"/>
        <v>110346.14712560827</v>
      </c>
    </row>
    <row r="255" spans="1:6" x14ac:dyDescent="0.3">
      <c r="A255" s="4">
        <f t="shared" si="18"/>
        <v>245</v>
      </c>
      <c r="B255" s="5">
        <f t="shared" si="19"/>
        <v>52718</v>
      </c>
      <c r="C255" s="2">
        <f t="shared" si="20"/>
        <v>1122.6117195220611</v>
      </c>
      <c r="D255" s="2">
        <f t="shared" si="22"/>
        <v>321.84292911635748</v>
      </c>
      <c r="E255" s="2">
        <f t="shared" si="21"/>
        <v>800.76879040570361</v>
      </c>
      <c r="F255" s="2">
        <f t="shared" si="23"/>
        <v>109545.37833520256</v>
      </c>
    </row>
    <row r="256" spans="1:6" x14ac:dyDescent="0.3">
      <c r="A256" s="4">
        <f t="shared" si="18"/>
        <v>246</v>
      </c>
      <c r="B256" s="5">
        <f t="shared" si="19"/>
        <v>52749</v>
      </c>
      <c r="C256" s="2">
        <f t="shared" si="20"/>
        <v>1122.6117195220611</v>
      </c>
      <c r="D256" s="2">
        <f t="shared" si="22"/>
        <v>319.50735347767414</v>
      </c>
      <c r="E256" s="2">
        <f t="shared" si="21"/>
        <v>803.10436604438701</v>
      </c>
      <c r="F256" s="2">
        <f t="shared" si="23"/>
        <v>108742.27396915818</v>
      </c>
    </row>
    <row r="257" spans="1:6" x14ac:dyDescent="0.3">
      <c r="A257" s="4">
        <f t="shared" si="18"/>
        <v>247</v>
      </c>
      <c r="B257" s="5">
        <f t="shared" si="19"/>
        <v>52779</v>
      </c>
      <c r="C257" s="2">
        <f t="shared" si="20"/>
        <v>1122.6117195220611</v>
      </c>
      <c r="D257" s="2">
        <f t="shared" si="22"/>
        <v>317.16496574337805</v>
      </c>
      <c r="E257" s="2">
        <f t="shared" si="21"/>
        <v>805.44675377868305</v>
      </c>
      <c r="F257" s="2">
        <f t="shared" si="23"/>
        <v>107936.8272153795</v>
      </c>
    </row>
    <row r="258" spans="1:6" x14ac:dyDescent="0.3">
      <c r="A258" s="4">
        <f t="shared" si="18"/>
        <v>248</v>
      </c>
      <c r="B258" s="5">
        <f t="shared" si="19"/>
        <v>52810</v>
      </c>
      <c r="C258" s="2">
        <f t="shared" si="20"/>
        <v>1122.6117195220611</v>
      </c>
      <c r="D258" s="2">
        <f t="shared" si="22"/>
        <v>314.81574604485689</v>
      </c>
      <c r="E258" s="2">
        <f t="shared" si="21"/>
        <v>807.79597347720414</v>
      </c>
      <c r="F258" s="2">
        <f t="shared" si="23"/>
        <v>107129.0312419023</v>
      </c>
    </row>
    <row r="259" spans="1:6" x14ac:dyDescent="0.3">
      <c r="A259" s="4">
        <f t="shared" si="18"/>
        <v>249</v>
      </c>
      <c r="B259" s="5">
        <f t="shared" si="19"/>
        <v>52841</v>
      </c>
      <c r="C259" s="2">
        <f t="shared" si="20"/>
        <v>1122.6117195220611</v>
      </c>
      <c r="D259" s="2">
        <f t="shared" si="22"/>
        <v>312.4596744555484</v>
      </c>
      <c r="E259" s="2">
        <f t="shared" si="21"/>
        <v>810.15204506651276</v>
      </c>
      <c r="F259" s="2">
        <f t="shared" si="23"/>
        <v>106318.87919683578</v>
      </c>
    </row>
    <row r="260" spans="1:6" x14ac:dyDescent="0.3">
      <c r="A260" s="4">
        <f t="shared" si="18"/>
        <v>250</v>
      </c>
      <c r="B260" s="5">
        <f t="shared" si="19"/>
        <v>52871</v>
      </c>
      <c r="C260" s="2">
        <f t="shared" si="20"/>
        <v>1122.6117195220611</v>
      </c>
      <c r="D260" s="2">
        <f t="shared" si="22"/>
        <v>310.09673099077105</v>
      </c>
      <c r="E260" s="2">
        <f t="shared" si="21"/>
        <v>812.5149885312901</v>
      </c>
      <c r="F260" s="2">
        <f t="shared" si="23"/>
        <v>105506.3642083045</v>
      </c>
    </row>
    <row r="261" spans="1:6" x14ac:dyDescent="0.3">
      <c r="A261" s="4">
        <f t="shared" si="18"/>
        <v>251</v>
      </c>
      <c r="B261" s="5">
        <f t="shared" si="19"/>
        <v>52902</v>
      </c>
      <c r="C261" s="2">
        <f t="shared" si="20"/>
        <v>1122.6117195220611</v>
      </c>
      <c r="D261" s="2">
        <f t="shared" si="22"/>
        <v>307.72689560755481</v>
      </c>
      <c r="E261" s="2">
        <f t="shared" si="21"/>
        <v>814.88482391450634</v>
      </c>
      <c r="F261" s="2">
        <f t="shared" si="23"/>
        <v>104691.47938439</v>
      </c>
    </row>
    <row r="262" spans="1:6" x14ac:dyDescent="0.3">
      <c r="A262" s="4">
        <f t="shared" si="18"/>
        <v>252</v>
      </c>
      <c r="B262" s="5">
        <f t="shared" si="19"/>
        <v>52932</v>
      </c>
      <c r="C262" s="2">
        <f t="shared" si="20"/>
        <v>1122.6117195220611</v>
      </c>
      <c r="D262" s="2">
        <f t="shared" si="22"/>
        <v>305.35014820447083</v>
      </c>
      <c r="E262" s="2">
        <f t="shared" si="21"/>
        <v>817.26157131759032</v>
      </c>
      <c r="F262" s="2">
        <f t="shared" si="23"/>
        <v>103874.21781307241</v>
      </c>
    </row>
    <row r="263" spans="1:6" x14ac:dyDescent="0.3">
      <c r="A263" s="4">
        <f t="shared" si="18"/>
        <v>253</v>
      </c>
      <c r="B263" s="5">
        <f t="shared" si="19"/>
        <v>52963</v>
      </c>
      <c r="C263" s="2">
        <f t="shared" si="20"/>
        <v>1122.6117195220611</v>
      </c>
      <c r="D263" s="2">
        <f t="shared" si="22"/>
        <v>302.96646862146122</v>
      </c>
      <c r="E263" s="2">
        <f t="shared" si="21"/>
        <v>819.64525090059988</v>
      </c>
      <c r="F263" s="2">
        <f t="shared" si="23"/>
        <v>103054.5725621718</v>
      </c>
    </row>
    <row r="264" spans="1:6" x14ac:dyDescent="0.3">
      <c r="A264" s="4">
        <f t="shared" si="18"/>
        <v>254</v>
      </c>
      <c r="B264" s="5">
        <f t="shared" si="19"/>
        <v>52994</v>
      </c>
      <c r="C264" s="2">
        <f t="shared" si="20"/>
        <v>1122.6117195220611</v>
      </c>
      <c r="D264" s="2">
        <f t="shared" si="22"/>
        <v>300.57583663966778</v>
      </c>
      <c r="E264" s="2">
        <f t="shared" si="21"/>
        <v>822.03588288239325</v>
      </c>
      <c r="F264" s="2">
        <f t="shared" si="23"/>
        <v>102232.53667928941</v>
      </c>
    </row>
    <row r="265" spans="1:6" x14ac:dyDescent="0.3">
      <c r="A265" s="4">
        <f t="shared" si="18"/>
        <v>255</v>
      </c>
      <c r="B265" s="5">
        <f t="shared" si="19"/>
        <v>53022</v>
      </c>
      <c r="C265" s="2">
        <f t="shared" si="20"/>
        <v>1122.6117195220611</v>
      </c>
      <c r="D265" s="2">
        <f t="shared" si="22"/>
        <v>298.17823198126081</v>
      </c>
      <c r="E265" s="2">
        <f t="shared" si="21"/>
        <v>824.43348754080034</v>
      </c>
      <c r="F265" s="2">
        <f t="shared" si="23"/>
        <v>101408.10319174861</v>
      </c>
    </row>
    <row r="266" spans="1:6" x14ac:dyDescent="0.3">
      <c r="A266" s="4">
        <f t="shared" si="18"/>
        <v>256</v>
      </c>
      <c r="B266" s="5">
        <f t="shared" si="19"/>
        <v>53053</v>
      </c>
      <c r="C266" s="2">
        <f t="shared" si="20"/>
        <v>1122.6117195220611</v>
      </c>
      <c r="D266" s="2">
        <f t="shared" si="22"/>
        <v>295.77363430926681</v>
      </c>
      <c r="E266" s="2">
        <f t="shared" si="21"/>
        <v>826.83808521279434</v>
      </c>
      <c r="F266" s="2">
        <f t="shared" si="23"/>
        <v>100581.26510653582</v>
      </c>
    </row>
    <row r="267" spans="1:6" x14ac:dyDescent="0.3">
      <c r="A267" s="4">
        <f t="shared" ref="A267:A330" si="24">IF(ROW()-10&lt;=$B$3*$B$4,ROW()-10,"")</f>
        <v>257</v>
      </c>
      <c r="B267" s="5">
        <f t="shared" ref="B267:B330" si="25">IF($A267="","",EDATE($B$5,($A267-1)*(12/$B$4)))</f>
        <v>53083</v>
      </c>
      <c r="C267" s="2">
        <f t="shared" ref="C267:C330" si="26">IF($A267="","",$B$8)</f>
        <v>1122.6117195220611</v>
      </c>
      <c r="D267" s="2">
        <f t="shared" si="22"/>
        <v>293.36202322739615</v>
      </c>
      <c r="E267" s="2">
        <f t="shared" ref="E267:E330" si="27">IF($A267="","",$C267-$D267)</f>
        <v>829.249696294665</v>
      </c>
      <c r="F267" s="2">
        <f t="shared" si="23"/>
        <v>99752.015410241162</v>
      </c>
    </row>
    <row r="268" spans="1:6" x14ac:dyDescent="0.3">
      <c r="A268" s="4">
        <f t="shared" si="24"/>
        <v>258</v>
      </c>
      <c r="B268" s="5">
        <f t="shared" si="25"/>
        <v>53114</v>
      </c>
      <c r="C268" s="2">
        <f t="shared" si="26"/>
        <v>1122.6117195220611</v>
      </c>
      <c r="D268" s="2">
        <f t="shared" ref="D268:D331" si="28">IF($A268="","",$F267*($B$2/$B$4))</f>
        <v>290.94337827987005</v>
      </c>
      <c r="E268" s="2">
        <f t="shared" si="27"/>
        <v>831.66834124219099</v>
      </c>
      <c r="F268" s="2">
        <f t="shared" ref="F268:F331" si="29">IF($A268="","",MAX($F267-$E268-($B$6/$B$4),0))</f>
        <v>98920.347068998977</v>
      </c>
    </row>
    <row r="269" spans="1:6" x14ac:dyDescent="0.3">
      <c r="A269" s="4">
        <f t="shared" si="24"/>
        <v>259</v>
      </c>
      <c r="B269" s="5">
        <f t="shared" si="25"/>
        <v>53144</v>
      </c>
      <c r="C269" s="2">
        <f t="shared" si="26"/>
        <v>1122.6117195220611</v>
      </c>
      <c r="D269" s="2">
        <f t="shared" si="28"/>
        <v>288.51767895124704</v>
      </c>
      <c r="E269" s="2">
        <f t="shared" si="27"/>
        <v>834.09404057081406</v>
      </c>
      <c r="F269" s="2">
        <f t="shared" si="29"/>
        <v>98086.253028428167</v>
      </c>
    </row>
    <row r="270" spans="1:6" x14ac:dyDescent="0.3">
      <c r="A270" s="4">
        <f t="shared" si="24"/>
        <v>260</v>
      </c>
      <c r="B270" s="5">
        <f t="shared" si="25"/>
        <v>53175</v>
      </c>
      <c r="C270" s="2">
        <f t="shared" si="26"/>
        <v>1122.6117195220611</v>
      </c>
      <c r="D270" s="2">
        <f t="shared" si="28"/>
        <v>286.08490466624886</v>
      </c>
      <c r="E270" s="2">
        <f t="shared" si="27"/>
        <v>836.52681485581229</v>
      </c>
      <c r="F270" s="2">
        <f t="shared" si="29"/>
        <v>97249.726213572358</v>
      </c>
    </row>
    <row r="271" spans="1:6" x14ac:dyDescent="0.3">
      <c r="A271" s="4">
        <f t="shared" si="24"/>
        <v>261</v>
      </c>
      <c r="B271" s="5">
        <f t="shared" si="25"/>
        <v>53206</v>
      </c>
      <c r="C271" s="2">
        <f t="shared" si="26"/>
        <v>1122.6117195220611</v>
      </c>
      <c r="D271" s="2">
        <f t="shared" si="28"/>
        <v>283.64503478958608</v>
      </c>
      <c r="E271" s="2">
        <f t="shared" si="27"/>
        <v>838.96668473247496</v>
      </c>
      <c r="F271" s="2">
        <f t="shared" si="29"/>
        <v>96410.759528839888</v>
      </c>
    </row>
    <row r="272" spans="1:6" x14ac:dyDescent="0.3">
      <c r="A272" s="4">
        <f t="shared" si="24"/>
        <v>262</v>
      </c>
      <c r="B272" s="5">
        <f t="shared" si="25"/>
        <v>53236</v>
      </c>
      <c r="C272" s="2">
        <f t="shared" si="26"/>
        <v>1122.6117195220611</v>
      </c>
      <c r="D272" s="2">
        <f t="shared" si="28"/>
        <v>281.19804862578303</v>
      </c>
      <c r="E272" s="2">
        <f t="shared" si="27"/>
        <v>841.41367089627806</v>
      </c>
      <c r="F272" s="2">
        <f t="shared" si="29"/>
        <v>95569.345857943612</v>
      </c>
    </row>
    <row r="273" spans="1:6" x14ac:dyDescent="0.3">
      <c r="A273" s="4">
        <f t="shared" si="24"/>
        <v>263</v>
      </c>
      <c r="B273" s="5">
        <f t="shared" si="25"/>
        <v>53267</v>
      </c>
      <c r="C273" s="2">
        <f t="shared" si="26"/>
        <v>1122.6117195220611</v>
      </c>
      <c r="D273" s="2">
        <f t="shared" si="28"/>
        <v>278.74392541900221</v>
      </c>
      <c r="E273" s="2">
        <f t="shared" si="27"/>
        <v>843.86779410305894</v>
      </c>
      <c r="F273" s="2">
        <f t="shared" si="29"/>
        <v>94725.47806384055</v>
      </c>
    </row>
    <row r="274" spans="1:6" x14ac:dyDescent="0.3">
      <c r="A274" s="4">
        <f t="shared" si="24"/>
        <v>264</v>
      </c>
      <c r="B274" s="5">
        <f t="shared" si="25"/>
        <v>53297</v>
      </c>
      <c r="C274" s="2">
        <f t="shared" si="26"/>
        <v>1122.6117195220611</v>
      </c>
      <c r="D274" s="2">
        <f t="shared" si="28"/>
        <v>276.28264435286826</v>
      </c>
      <c r="E274" s="2">
        <f t="shared" si="27"/>
        <v>846.32907516919283</v>
      </c>
      <c r="F274" s="2">
        <f t="shared" si="29"/>
        <v>93879.148988671353</v>
      </c>
    </row>
    <row r="275" spans="1:6" x14ac:dyDescent="0.3">
      <c r="A275" s="4">
        <f t="shared" si="24"/>
        <v>265</v>
      </c>
      <c r="B275" s="5">
        <f t="shared" si="25"/>
        <v>53328</v>
      </c>
      <c r="C275" s="2">
        <f t="shared" si="26"/>
        <v>1122.6117195220611</v>
      </c>
      <c r="D275" s="2">
        <f t="shared" si="28"/>
        <v>273.81418455029149</v>
      </c>
      <c r="E275" s="2">
        <f t="shared" si="27"/>
        <v>848.79753497176966</v>
      </c>
      <c r="F275" s="2">
        <f t="shared" si="29"/>
        <v>93030.351453699579</v>
      </c>
    </row>
    <row r="276" spans="1:6" x14ac:dyDescent="0.3">
      <c r="A276" s="4">
        <f t="shared" si="24"/>
        <v>266</v>
      </c>
      <c r="B276" s="5">
        <f t="shared" si="25"/>
        <v>53359</v>
      </c>
      <c r="C276" s="2">
        <f t="shared" si="26"/>
        <v>1122.6117195220611</v>
      </c>
      <c r="D276" s="2">
        <f t="shared" si="28"/>
        <v>271.33852507329044</v>
      </c>
      <c r="E276" s="2">
        <f t="shared" si="27"/>
        <v>851.27319444877071</v>
      </c>
      <c r="F276" s="2">
        <f t="shared" si="29"/>
        <v>92179.078259250804</v>
      </c>
    </row>
    <row r="277" spans="1:6" x14ac:dyDescent="0.3">
      <c r="A277" s="4">
        <f t="shared" si="24"/>
        <v>267</v>
      </c>
      <c r="B277" s="5">
        <f t="shared" si="25"/>
        <v>53387</v>
      </c>
      <c r="C277" s="2">
        <f t="shared" si="26"/>
        <v>1122.6117195220611</v>
      </c>
      <c r="D277" s="2">
        <f t="shared" si="28"/>
        <v>268.85564492281486</v>
      </c>
      <c r="E277" s="2">
        <f t="shared" si="27"/>
        <v>853.75607459924618</v>
      </c>
      <c r="F277" s="2">
        <f t="shared" si="29"/>
        <v>91325.322184651552</v>
      </c>
    </row>
    <row r="278" spans="1:6" x14ac:dyDescent="0.3">
      <c r="A278" s="4">
        <f t="shared" si="24"/>
        <v>268</v>
      </c>
      <c r="B278" s="5">
        <f t="shared" si="25"/>
        <v>53418</v>
      </c>
      <c r="C278" s="2">
        <f t="shared" si="26"/>
        <v>1122.6117195220611</v>
      </c>
      <c r="D278" s="2">
        <f t="shared" si="28"/>
        <v>266.36552303856706</v>
      </c>
      <c r="E278" s="2">
        <f t="shared" si="27"/>
        <v>856.24619648349403</v>
      </c>
      <c r="F278" s="2">
        <f t="shared" si="29"/>
        <v>90469.075988168057</v>
      </c>
    </row>
    <row r="279" spans="1:6" x14ac:dyDescent="0.3">
      <c r="A279" s="4">
        <f t="shared" si="24"/>
        <v>269</v>
      </c>
      <c r="B279" s="5">
        <f t="shared" si="25"/>
        <v>53448</v>
      </c>
      <c r="C279" s="2">
        <f t="shared" si="26"/>
        <v>1122.6117195220611</v>
      </c>
      <c r="D279" s="2">
        <f t="shared" si="28"/>
        <v>263.86813829882351</v>
      </c>
      <c r="E279" s="2">
        <f t="shared" si="27"/>
        <v>858.74358122323758</v>
      </c>
      <c r="F279" s="2">
        <f t="shared" si="29"/>
        <v>89610.332406944814</v>
      </c>
    </row>
    <row r="280" spans="1:6" x14ac:dyDescent="0.3">
      <c r="A280" s="4">
        <f t="shared" si="24"/>
        <v>270</v>
      </c>
      <c r="B280" s="5">
        <f t="shared" si="25"/>
        <v>53479</v>
      </c>
      <c r="C280" s="2">
        <f t="shared" si="26"/>
        <v>1122.6117195220611</v>
      </c>
      <c r="D280" s="2">
        <f t="shared" si="28"/>
        <v>261.36346952025571</v>
      </c>
      <c r="E280" s="2">
        <f t="shared" si="27"/>
        <v>861.24825000180545</v>
      </c>
      <c r="F280" s="2">
        <f t="shared" si="29"/>
        <v>88749.084156943005</v>
      </c>
    </row>
    <row r="281" spans="1:6" x14ac:dyDescent="0.3">
      <c r="A281" s="4">
        <f t="shared" si="24"/>
        <v>271</v>
      </c>
      <c r="B281" s="5">
        <f t="shared" si="25"/>
        <v>53509</v>
      </c>
      <c r="C281" s="2">
        <f t="shared" si="26"/>
        <v>1122.6117195220611</v>
      </c>
      <c r="D281" s="2">
        <f t="shared" si="28"/>
        <v>258.85149545775045</v>
      </c>
      <c r="E281" s="2">
        <f t="shared" si="27"/>
        <v>863.76022406431071</v>
      </c>
      <c r="F281" s="2">
        <f t="shared" si="29"/>
        <v>87885.323932878688</v>
      </c>
    </row>
    <row r="282" spans="1:6" x14ac:dyDescent="0.3">
      <c r="A282" s="4">
        <f t="shared" si="24"/>
        <v>272</v>
      </c>
      <c r="B282" s="5">
        <f t="shared" si="25"/>
        <v>53540</v>
      </c>
      <c r="C282" s="2">
        <f t="shared" si="26"/>
        <v>1122.6117195220611</v>
      </c>
      <c r="D282" s="2">
        <f t="shared" si="28"/>
        <v>256.33219480422952</v>
      </c>
      <c r="E282" s="2">
        <f t="shared" si="27"/>
        <v>866.27952471783158</v>
      </c>
      <c r="F282" s="2">
        <f t="shared" si="29"/>
        <v>87019.044408160858</v>
      </c>
    </row>
    <row r="283" spans="1:6" x14ac:dyDescent="0.3">
      <c r="A283" s="4">
        <f t="shared" si="24"/>
        <v>273</v>
      </c>
      <c r="B283" s="5">
        <f t="shared" si="25"/>
        <v>53571</v>
      </c>
      <c r="C283" s="2">
        <f t="shared" si="26"/>
        <v>1122.6117195220611</v>
      </c>
      <c r="D283" s="2">
        <f t="shared" si="28"/>
        <v>253.80554619046919</v>
      </c>
      <c r="E283" s="2">
        <f t="shared" si="27"/>
        <v>868.80617333159194</v>
      </c>
      <c r="F283" s="2">
        <f t="shared" si="29"/>
        <v>86150.238234829259</v>
      </c>
    </row>
    <row r="284" spans="1:6" x14ac:dyDescent="0.3">
      <c r="A284" s="4">
        <f t="shared" si="24"/>
        <v>274</v>
      </c>
      <c r="B284" s="5">
        <f t="shared" si="25"/>
        <v>53601</v>
      </c>
      <c r="C284" s="2">
        <f t="shared" si="26"/>
        <v>1122.6117195220611</v>
      </c>
      <c r="D284" s="2">
        <f t="shared" si="28"/>
        <v>251.27152818491868</v>
      </c>
      <c r="E284" s="2">
        <f t="shared" si="27"/>
        <v>871.34019133714241</v>
      </c>
      <c r="F284" s="2">
        <f t="shared" si="29"/>
        <v>85278.89804349211</v>
      </c>
    </row>
    <row r="285" spans="1:6" x14ac:dyDescent="0.3">
      <c r="A285" s="4">
        <f t="shared" si="24"/>
        <v>275</v>
      </c>
      <c r="B285" s="5">
        <f t="shared" si="25"/>
        <v>53632</v>
      </c>
      <c r="C285" s="2">
        <f t="shared" si="26"/>
        <v>1122.6117195220611</v>
      </c>
      <c r="D285" s="2">
        <f t="shared" si="28"/>
        <v>248.73011929351867</v>
      </c>
      <c r="E285" s="2">
        <f t="shared" si="27"/>
        <v>873.88160022854242</v>
      </c>
      <c r="F285" s="2">
        <f t="shared" si="29"/>
        <v>84405.016443263565</v>
      </c>
    </row>
    <row r="286" spans="1:6" x14ac:dyDescent="0.3">
      <c r="A286" s="4">
        <f t="shared" si="24"/>
        <v>276</v>
      </c>
      <c r="B286" s="5">
        <f t="shared" si="25"/>
        <v>53662</v>
      </c>
      <c r="C286" s="2">
        <f t="shared" si="26"/>
        <v>1122.6117195220611</v>
      </c>
      <c r="D286" s="2">
        <f t="shared" si="28"/>
        <v>246.18129795951873</v>
      </c>
      <c r="E286" s="2">
        <f t="shared" si="27"/>
        <v>876.43042156254239</v>
      </c>
      <c r="F286" s="2">
        <f t="shared" si="29"/>
        <v>83528.586021701019</v>
      </c>
    </row>
    <row r="287" spans="1:6" x14ac:dyDescent="0.3">
      <c r="A287" s="4">
        <f t="shared" si="24"/>
        <v>277</v>
      </c>
      <c r="B287" s="5">
        <f t="shared" si="25"/>
        <v>53693</v>
      </c>
      <c r="C287" s="2">
        <f t="shared" si="26"/>
        <v>1122.6117195220611</v>
      </c>
      <c r="D287" s="2">
        <f t="shared" si="28"/>
        <v>243.62504256329464</v>
      </c>
      <c r="E287" s="2">
        <f t="shared" si="27"/>
        <v>878.98667695876645</v>
      </c>
      <c r="F287" s="2">
        <f t="shared" si="29"/>
        <v>82649.599344742252</v>
      </c>
    </row>
    <row r="288" spans="1:6" x14ac:dyDescent="0.3">
      <c r="A288" s="4">
        <f t="shared" si="24"/>
        <v>278</v>
      </c>
      <c r="B288" s="5">
        <f t="shared" si="25"/>
        <v>53724</v>
      </c>
      <c r="C288" s="2">
        <f t="shared" si="26"/>
        <v>1122.6117195220611</v>
      </c>
      <c r="D288" s="2">
        <f t="shared" si="28"/>
        <v>241.0613314221649</v>
      </c>
      <c r="E288" s="2">
        <f t="shared" si="27"/>
        <v>881.55038809989617</v>
      </c>
      <c r="F288" s="2">
        <f t="shared" si="29"/>
        <v>81768.048956642349</v>
      </c>
    </row>
    <row r="289" spans="1:6" x14ac:dyDescent="0.3">
      <c r="A289" s="4">
        <f t="shared" si="24"/>
        <v>279</v>
      </c>
      <c r="B289" s="5">
        <f t="shared" si="25"/>
        <v>53752</v>
      </c>
      <c r="C289" s="2">
        <f t="shared" si="26"/>
        <v>1122.6117195220611</v>
      </c>
      <c r="D289" s="2">
        <f t="shared" si="28"/>
        <v>238.49014279020687</v>
      </c>
      <c r="E289" s="2">
        <f t="shared" si="27"/>
        <v>884.12157673185425</v>
      </c>
      <c r="F289" s="2">
        <f t="shared" si="29"/>
        <v>80883.927379910499</v>
      </c>
    </row>
    <row r="290" spans="1:6" x14ac:dyDescent="0.3">
      <c r="A290" s="4">
        <f t="shared" si="24"/>
        <v>280</v>
      </c>
      <c r="B290" s="5">
        <f t="shared" si="25"/>
        <v>53783</v>
      </c>
      <c r="C290" s="2">
        <f t="shared" si="26"/>
        <v>1122.6117195220611</v>
      </c>
      <c r="D290" s="2">
        <f t="shared" si="28"/>
        <v>235.91145485807229</v>
      </c>
      <c r="E290" s="2">
        <f t="shared" si="27"/>
        <v>886.70026466398883</v>
      </c>
      <c r="F290" s="2">
        <f t="shared" si="29"/>
        <v>79997.227115246511</v>
      </c>
    </row>
    <row r="291" spans="1:6" x14ac:dyDescent="0.3">
      <c r="A291" s="4">
        <f t="shared" si="24"/>
        <v>281</v>
      </c>
      <c r="B291" s="5">
        <f t="shared" si="25"/>
        <v>53813</v>
      </c>
      <c r="C291" s="2">
        <f t="shared" si="26"/>
        <v>1122.6117195220611</v>
      </c>
      <c r="D291" s="2">
        <f t="shared" si="28"/>
        <v>233.32524575280235</v>
      </c>
      <c r="E291" s="2">
        <f t="shared" si="27"/>
        <v>889.28647376925869</v>
      </c>
      <c r="F291" s="2">
        <f t="shared" si="29"/>
        <v>79107.940641477253</v>
      </c>
    </row>
    <row r="292" spans="1:6" x14ac:dyDescent="0.3">
      <c r="A292" s="4">
        <f t="shared" si="24"/>
        <v>282</v>
      </c>
      <c r="B292" s="5">
        <f t="shared" si="25"/>
        <v>53844</v>
      </c>
      <c r="C292" s="2">
        <f t="shared" si="26"/>
        <v>1122.6117195220611</v>
      </c>
      <c r="D292" s="2">
        <f t="shared" si="28"/>
        <v>230.731493537642</v>
      </c>
      <c r="E292" s="2">
        <f t="shared" si="27"/>
        <v>891.8802259844191</v>
      </c>
      <c r="F292" s="2">
        <f t="shared" si="29"/>
        <v>78216.06041549283</v>
      </c>
    </row>
    <row r="293" spans="1:6" x14ac:dyDescent="0.3">
      <c r="A293" s="4">
        <f t="shared" si="24"/>
        <v>283</v>
      </c>
      <c r="B293" s="5">
        <f t="shared" si="25"/>
        <v>53874</v>
      </c>
      <c r="C293" s="2">
        <f t="shared" si="26"/>
        <v>1122.6117195220611</v>
      </c>
      <c r="D293" s="2">
        <f t="shared" si="28"/>
        <v>228.13017621185409</v>
      </c>
      <c r="E293" s="2">
        <f t="shared" si="27"/>
        <v>894.48154331020703</v>
      </c>
      <c r="F293" s="2">
        <f t="shared" si="29"/>
        <v>77321.578872182625</v>
      </c>
    </row>
    <row r="294" spans="1:6" x14ac:dyDescent="0.3">
      <c r="A294" s="4">
        <f t="shared" si="24"/>
        <v>284</v>
      </c>
      <c r="B294" s="5">
        <f t="shared" si="25"/>
        <v>53905</v>
      </c>
      <c r="C294" s="2">
        <f t="shared" si="26"/>
        <v>1122.6117195220611</v>
      </c>
      <c r="D294" s="2">
        <f t="shared" si="28"/>
        <v>225.52127171053266</v>
      </c>
      <c r="E294" s="2">
        <f t="shared" si="27"/>
        <v>897.09044781152841</v>
      </c>
      <c r="F294" s="2">
        <f t="shared" si="29"/>
        <v>76424.488424371099</v>
      </c>
    </row>
    <row r="295" spans="1:6" x14ac:dyDescent="0.3">
      <c r="A295" s="4">
        <f t="shared" si="24"/>
        <v>285</v>
      </c>
      <c r="B295" s="5">
        <f t="shared" si="25"/>
        <v>53936</v>
      </c>
      <c r="C295" s="2">
        <f t="shared" si="26"/>
        <v>1122.6117195220611</v>
      </c>
      <c r="D295" s="2">
        <f t="shared" si="28"/>
        <v>222.9047579044157</v>
      </c>
      <c r="E295" s="2">
        <f t="shared" si="27"/>
        <v>899.70696161764545</v>
      </c>
      <c r="F295" s="2">
        <f t="shared" si="29"/>
        <v>75524.781462753454</v>
      </c>
    </row>
    <row r="296" spans="1:6" x14ac:dyDescent="0.3">
      <c r="A296" s="4">
        <f t="shared" si="24"/>
        <v>286</v>
      </c>
      <c r="B296" s="5">
        <f t="shared" si="25"/>
        <v>53966</v>
      </c>
      <c r="C296" s="2">
        <f t="shared" si="26"/>
        <v>1122.6117195220611</v>
      </c>
      <c r="D296" s="2">
        <f t="shared" si="28"/>
        <v>220.28061259969758</v>
      </c>
      <c r="E296" s="2">
        <f t="shared" si="27"/>
        <v>902.33110692236346</v>
      </c>
      <c r="F296" s="2">
        <f t="shared" si="29"/>
        <v>74622.450355831097</v>
      </c>
    </row>
    <row r="297" spans="1:6" x14ac:dyDescent="0.3">
      <c r="A297" s="4">
        <f t="shared" si="24"/>
        <v>287</v>
      </c>
      <c r="B297" s="5">
        <f t="shared" si="25"/>
        <v>53997</v>
      </c>
      <c r="C297" s="2">
        <f t="shared" si="26"/>
        <v>1122.6117195220611</v>
      </c>
      <c r="D297" s="2">
        <f t="shared" si="28"/>
        <v>217.64881353784071</v>
      </c>
      <c r="E297" s="2">
        <f t="shared" si="27"/>
        <v>904.96290598422036</v>
      </c>
      <c r="F297" s="2">
        <f t="shared" si="29"/>
        <v>73717.487449846871</v>
      </c>
    </row>
    <row r="298" spans="1:6" x14ac:dyDescent="0.3">
      <c r="A298" s="4">
        <f t="shared" si="24"/>
        <v>288</v>
      </c>
      <c r="B298" s="5">
        <f t="shared" si="25"/>
        <v>54027</v>
      </c>
      <c r="C298" s="2">
        <f t="shared" si="26"/>
        <v>1122.6117195220611</v>
      </c>
      <c r="D298" s="2">
        <f t="shared" si="28"/>
        <v>215.00933839538672</v>
      </c>
      <c r="E298" s="2">
        <f t="shared" si="27"/>
        <v>907.60238112667435</v>
      </c>
      <c r="F298" s="2">
        <f t="shared" si="29"/>
        <v>72809.885068720192</v>
      </c>
    </row>
    <row r="299" spans="1:6" x14ac:dyDescent="0.3">
      <c r="A299" s="4">
        <f t="shared" si="24"/>
        <v>289</v>
      </c>
      <c r="B299" s="5">
        <f t="shared" si="25"/>
        <v>54058</v>
      </c>
      <c r="C299" s="2">
        <f t="shared" si="26"/>
        <v>1122.6117195220611</v>
      </c>
      <c r="D299" s="2">
        <f t="shared" si="28"/>
        <v>212.36216478376724</v>
      </c>
      <c r="E299" s="2">
        <f t="shared" si="27"/>
        <v>910.24955473829391</v>
      </c>
      <c r="F299" s="2">
        <f t="shared" si="29"/>
        <v>71899.635513981892</v>
      </c>
    </row>
    <row r="300" spans="1:6" x14ac:dyDescent="0.3">
      <c r="A300" s="4">
        <f t="shared" si="24"/>
        <v>290</v>
      </c>
      <c r="B300" s="5">
        <f t="shared" si="25"/>
        <v>54089</v>
      </c>
      <c r="C300" s="2">
        <f t="shared" si="26"/>
        <v>1122.6117195220611</v>
      </c>
      <c r="D300" s="2">
        <f t="shared" si="28"/>
        <v>209.70727024911386</v>
      </c>
      <c r="E300" s="2">
        <f t="shared" si="27"/>
        <v>912.9044492729472</v>
      </c>
      <c r="F300" s="2">
        <f t="shared" si="29"/>
        <v>70986.731064708947</v>
      </c>
    </row>
    <row r="301" spans="1:6" x14ac:dyDescent="0.3">
      <c r="A301" s="4">
        <f t="shared" si="24"/>
        <v>291</v>
      </c>
      <c r="B301" s="5">
        <f t="shared" si="25"/>
        <v>54118</v>
      </c>
      <c r="C301" s="2">
        <f t="shared" si="26"/>
        <v>1122.6117195220611</v>
      </c>
      <c r="D301" s="2">
        <f t="shared" si="28"/>
        <v>207.04463227206776</v>
      </c>
      <c r="E301" s="2">
        <f t="shared" si="27"/>
        <v>915.56708724999339</v>
      </c>
      <c r="F301" s="2">
        <f t="shared" si="29"/>
        <v>70071.163977458957</v>
      </c>
    </row>
    <row r="302" spans="1:6" x14ac:dyDescent="0.3">
      <c r="A302" s="4">
        <f t="shared" si="24"/>
        <v>292</v>
      </c>
      <c r="B302" s="5">
        <f t="shared" si="25"/>
        <v>54149</v>
      </c>
      <c r="C302" s="2">
        <f t="shared" si="26"/>
        <v>1122.6117195220611</v>
      </c>
      <c r="D302" s="2">
        <f t="shared" si="28"/>
        <v>204.37422826758862</v>
      </c>
      <c r="E302" s="2">
        <f t="shared" si="27"/>
        <v>918.2374912544725</v>
      </c>
      <c r="F302" s="2">
        <f t="shared" si="29"/>
        <v>69152.92648620448</v>
      </c>
    </row>
    <row r="303" spans="1:6" x14ac:dyDescent="0.3">
      <c r="A303" s="4">
        <f t="shared" si="24"/>
        <v>293</v>
      </c>
      <c r="B303" s="5">
        <f t="shared" si="25"/>
        <v>54179</v>
      </c>
      <c r="C303" s="2">
        <f t="shared" si="26"/>
        <v>1122.6117195220611</v>
      </c>
      <c r="D303" s="2">
        <f t="shared" si="28"/>
        <v>201.69603558476308</v>
      </c>
      <c r="E303" s="2">
        <f t="shared" si="27"/>
        <v>920.91568393729801</v>
      </c>
      <c r="F303" s="2">
        <f t="shared" si="29"/>
        <v>68232.010802267177</v>
      </c>
    </row>
    <row r="304" spans="1:6" x14ac:dyDescent="0.3">
      <c r="A304" s="4">
        <f t="shared" si="24"/>
        <v>294</v>
      </c>
      <c r="B304" s="5">
        <f t="shared" si="25"/>
        <v>54210</v>
      </c>
      <c r="C304" s="2">
        <f t="shared" si="26"/>
        <v>1122.6117195220611</v>
      </c>
      <c r="D304" s="2">
        <f t="shared" si="28"/>
        <v>199.01003150661262</v>
      </c>
      <c r="E304" s="2">
        <f t="shared" si="27"/>
        <v>923.60168801544842</v>
      </c>
      <c r="F304" s="2">
        <f t="shared" si="29"/>
        <v>67308.409114251728</v>
      </c>
    </row>
    <row r="305" spans="1:6" x14ac:dyDescent="0.3">
      <c r="A305" s="4">
        <f t="shared" si="24"/>
        <v>295</v>
      </c>
      <c r="B305" s="5">
        <f t="shared" si="25"/>
        <v>54240</v>
      </c>
      <c r="C305" s="2">
        <f t="shared" si="26"/>
        <v>1122.6117195220611</v>
      </c>
      <c r="D305" s="2">
        <f t="shared" si="28"/>
        <v>196.31619324990089</v>
      </c>
      <c r="E305" s="2">
        <f t="shared" si="27"/>
        <v>926.29552627216026</v>
      </c>
      <c r="F305" s="2">
        <f t="shared" si="29"/>
        <v>66382.113587979562</v>
      </c>
    </row>
    <row r="306" spans="1:6" x14ac:dyDescent="0.3">
      <c r="A306" s="4">
        <f t="shared" si="24"/>
        <v>296</v>
      </c>
      <c r="B306" s="5">
        <f t="shared" si="25"/>
        <v>54271</v>
      </c>
      <c r="C306" s="2">
        <f t="shared" si="26"/>
        <v>1122.6117195220611</v>
      </c>
      <c r="D306" s="2">
        <f t="shared" si="28"/>
        <v>193.6144979649404</v>
      </c>
      <c r="E306" s="2">
        <f t="shared" si="27"/>
        <v>928.99722155712072</v>
      </c>
      <c r="F306" s="2">
        <f t="shared" si="29"/>
        <v>65453.116366422444</v>
      </c>
    </row>
    <row r="307" spans="1:6" x14ac:dyDescent="0.3">
      <c r="A307" s="4">
        <f t="shared" si="24"/>
        <v>297</v>
      </c>
      <c r="B307" s="5">
        <f t="shared" si="25"/>
        <v>54302</v>
      </c>
      <c r="C307" s="2">
        <f t="shared" si="26"/>
        <v>1122.6117195220611</v>
      </c>
      <c r="D307" s="2">
        <f t="shared" si="28"/>
        <v>190.9049227353988</v>
      </c>
      <c r="E307" s="2">
        <f t="shared" si="27"/>
        <v>931.70679678666227</v>
      </c>
      <c r="F307" s="2">
        <f t="shared" si="29"/>
        <v>64521.409569635784</v>
      </c>
    </row>
    <row r="308" spans="1:6" x14ac:dyDescent="0.3">
      <c r="A308" s="4">
        <f t="shared" si="24"/>
        <v>298</v>
      </c>
      <c r="B308" s="5">
        <f t="shared" si="25"/>
        <v>54332</v>
      </c>
      <c r="C308" s="2">
        <f t="shared" si="26"/>
        <v>1122.6117195220611</v>
      </c>
      <c r="D308" s="2">
        <f t="shared" si="28"/>
        <v>188.18744457810439</v>
      </c>
      <c r="E308" s="2">
        <f t="shared" si="27"/>
        <v>934.42427494395668</v>
      </c>
      <c r="F308" s="2">
        <f t="shared" si="29"/>
        <v>63586.985294691825</v>
      </c>
    </row>
    <row r="309" spans="1:6" x14ac:dyDescent="0.3">
      <c r="A309" s="4">
        <f t="shared" si="24"/>
        <v>299</v>
      </c>
      <c r="B309" s="5">
        <f t="shared" si="25"/>
        <v>54363</v>
      </c>
      <c r="C309" s="2">
        <f t="shared" si="26"/>
        <v>1122.6117195220611</v>
      </c>
      <c r="D309" s="2">
        <f t="shared" si="28"/>
        <v>185.46204044285116</v>
      </c>
      <c r="E309" s="2">
        <f t="shared" si="27"/>
        <v>937.14967907920993</v>
      </c>
      <c r="F309" s="2">
        <f t="shared" si="29"/>
        <v>62649.835615612617</v>
      </c>
    </row>
    <row r="310" spans="1:6" x14ac:dyDescent="0.3">
      <c r="A310" s="4">
        <f t="shared" si="24"/>
        <v>300</v>
      </c>
      <c r="B310" s="5">
        <f t="shared" si="25"/>
        <v>54393</v>
      </c>
      <c r="C310" s="2">
        <f t="shared" si="26"/>
        <v>1122.6117195220611</v>
      </c>
      <c r="D310" s="2">
        <f t="shared" si="28"/>
        <v>182.72868721220348</v>
      </c>
      <c r="E310" s="2">
        <f t="shared" si="27"/>
        <v>939.88303230985764</v>
      </c>
      <c r="F310" s="2">
        <f t="shared" si="29"/>
        <v>61709.952583302758</v>
      </c>
    </row>
    <row r="311" spans="1:6" x14ac:dyDescent="0.3">
      <c r="A311" s="4">
        <f t="shared" si="24"/>
        <v>301</v>
      </c>
      <c r="B311" s="5">
        <f t="shared" si="25"/>
        <v>54424</v>
      </c>
      <c r="C311" s="2">
        <f t="shared" si="26"/>
        <v>1122.6117195220611</v>
      </c>
      <c r="D311" s="2">
        <f t="shared" si="28"/>
        <v>179.98736170129973</v>
      </c>
      <c r="E311" s="2">
        <f t="shared" si="27"/>
        <v>942.62435782076136</v>
      </c>
      <c r="F311" s="2">
        <f t="shared" si="29"/>
        <v>60767.328225481993</v>
      </c>
    </row>
    <row r="312" spans="1:6" x14ac:dyDescent="0.3">
      <c r="A312" s="4">
        <f t="shared" si="24"/>
        <v>302</v>
      </c>
      <c r="B312" s="5">
        <f t="shared" si="25"/>
        <v>54455</v>
      </c>
      <c r="C312" s="2">
        <f t="shared" si="26"/>
        <v>1122.6117195220611</v>
      </c>
      <c r="D312" s="2">
        <f t="shared" si="28"/>
        <v>177.23804065765583</v>
      </c>
      <c r="E312" s="2">
        <f t="shared" si="27"/>
        <v>945.37367886440529</v>
      </c>
      <c r="F312" s="2">
        <f t="shared" si="29"/>
        <v>59821.954546617591</v>
      </c>
    </row>
    <row r="313" spans="1:6" x14ac:dyDescent="0.3">
      <c r="A313" s="4">
        <f t="shared" si="24"/>
        <v>303</v>
      </c>
      <c r="B313" s="5">
        <f t="shared" si="25"/>
        <v>54483</v>
      </c>
      <c r="C313" s="2">
        <f t="shared" si="26"/>
        <v>1122.6117195220611</v>
      </c>
      <c r="D313" s="2">
        <f t="shared" si="28"/>
        <v>174.48070076096798</v>
      </c>
      <c r="E313" s="2">
        <f t="shared" si="27"/>
        <v>948.13101876109317</v>
      </c>
      <c r="F313" s="2">
        <f t="shared" si="29"/>
        <v>58873.823527856497</v>
      </c>
    </row>
    <row r="314" spans="1:6" x14ac:dyDescent="0.3">
      <c r="A314" s="4">
        <f t="shared" si="24"/>
        <v>304</v>
      </c>
      <c r="B314" s="5">
        <f t="shared" si="25"/>
        <v>54514</v>
      </c>
      <c r="C314" s="2">
        <f t="shared" si="26"/>
        <v>1122.6117195220611</v>
      </c>
      <c r="D314" s="2">
        <f t="shared" si="28"/>
        <v>171.71531862291479</v>
      </c>
      <c r="E314" s="2">
        <f t="shared" si="27"/>
        <v>950.89640089914633</v>
      </c>
      <c r="F314" s="2">
        <f t="shared" si="29"/>
        <v>57922.927126957351</v>
      </c>
    </row>
    <row r="315" spans="1:6" x14ac:dyDescent="0.3">
      <c r="A315" s="4">
        <f t="shared" si="24"/>
        <v>305</v>
      </c>
      <c r="B315" s="5">
        <f t="shared" si="25"/>
        <v>54544</v>
      </c>
      <c r="C315" s="2">
        <f t="shared" si="26"/>
        <v>1122.6117195220611</v>
      </c>
      <c r="D315" s="2">
        <f t="shared" si="28"/>
        <v>168.94187078695896</v>
      </c>
      <c r="E315" s="2">
        <f t="shared" si="27"/>
        <v>953.66984873510216</v>
      </c>
      <c r="F315" s="2">
        <f t="shared" si="29"/>
        <v>56969.257278222249</v>
      </c>
    </row>
    <row r="316" spans="1:6" x14ac:dyDescent="0.3">
      <c r="A316" s="4">
        <f t="shared" si="24"/>
        <v>306</v>
      </c>
      <c r="B316" s="5">
        <f t="shared" si="25"/>
        <v>54575</v>
      </c>
      <c r="C316" s="2">
        <f t="shared" si="26"/>
        <v>1122.6117195220611</v>
      </c>
      <c r="D316" s="2">
        <f t="shared" si="28"/>
        <v>166.16033372814823</v>
      </c>
      <c r="E316" s="2">
        <f t="shared" si="27"/>
        <v>956.45138579391289</v>
      </c>
      <c r="F316" s="2">
        <f t="shared" si="29"/>
        <v>56012.805892428332</v>
      </c>
    </row>
    <row r="317" spans="1:6" x14ac:dyDescent="0.3">
      <c r="A317" s="4">
        <f t="shared" si="24"/>
        <v>307</v>
      </c>
      <c r="B317" s="5">
        <f t="shared" si="25"/>
        <v>54605</v>
      </c>
      <c r="C317" s="2">
        <f t="shared" si="26"/>
        <v>1122.6117195220611</v>
      </c>
      <c r="D317" s="2">
        <f t="shared" si="28"/>
        <v>163.37068385291599</v>
      </c>
      <c r="E317" s="2">
        <f t="shared" si="27"/>
        <v>959.24103566914505</v>
      </c>
      <c r="F317" s="2">
        <f t="shared" si="29"/>
        <v>55053.564856759185</v>
      </c>
    </row>
    <row r="318" spans="1:6" x14ac:dyDescent="0.3">
      <c r="A318" s="4">
        <f t="shared" si="24"/>
        <v>308</v>
      </c>
      <c r="B318" s="5">
        <f t="shared" si="25"/>
        <v>54636</v>
      </c>
      <c r="C318" s="2">
        <f t="shared" si="26"/>
        <v>1122.6117195220611</v>
      </c>
      <c r="D318" s="2">
        <f t="shared" si="28"/>
        <v>160.57289749888096</v>
      </c>
      <c r="E318" s="2">
        <f t="shared" si="27"/>
        <v>962.03882202318016</v>
      </c>
      <c r="F318" s="2">
        <f t="shared" si="29"/>
        <v>54091.526034736002</v>
      </c>
    </row>
    <row r="319" spans="1:6" x14ac:dyDescent="0.3">
      <c r="A319" s="4">
        <f t="shared" si="24"/>
        <v>309</v>
      </c>
      <c r="B319" s="5">
        <f t="shared" si="25"/>
        <v>54667</v>
      </c>
      <c r="C319" s="2">
        <f t="shared" si="26"/>
        <v>1122.6117195220611</v>
      </c>
      <c r="D319" s="2">
        <f t="shared" si="28"/>
        <v>157.76695093464667</v>
      </c>
      <c r="E319" s="2">
        <f t="shared" si="27"/>
        <v>964.84476858741436</v>
      </c>
      <c r="F319" s="2">
        <f t="shared" si="29"/>
        <v>53126.681266148589</v>
      </c>
    </row>
    <row r="320" spans="1:6" x14ac:dyDescent="0.3">
      <c r="A320" s="4">
        <f t="shared" si="24"/>
        <v>310</v>
      </c>
      <c r="B320" s="5">
        <f t="shared" si="25"/>
        <v>54697</v>
      </c>
      <c r="C320" s="2">
        <f t="shared" si="26"/>
        <v>1122.6117195220611</v>
      </c>
      <c r="D320" s="2">
        <f t="shared" si="28"/>
        <v>154.95282035960005</v>
      </c>
      <c r="E320" s="2">
        <f t="shared" si="27"/>
        <v>967.65889916246101</v>
      </c>
      <c r="F320" s="2">
        <f t="shared" si="29"/>
        <v>52159.02236698613</v>
      </c>
    </row>
    <row r="321" spans="1:6" x14ac:dyDescent="0.3">
      <c r="A321" s="4">
        <f t="shared" si="24"/>
        <v>311</v>
      </c>
      <c r="B321" s="5">
        <f t="shared" si="25"/>
        <v>54728</v>
      </c>
      <c r="C321" s="2">
        <f t="shared" si="26"/>
        <v>1122.6117195220611</v>
      </c>
      <c r="D321" s="2">
        <f t="shared" si="28"/>
        <v>152.13048190370955</v>
      </c>
      <c r="E321" s="2">
        <f t="shared" si="27"/>
        <v>970.48123761835154</v>
      </c>
      <c r="F321" s="2">
        <f t="shared" si="29"/>
        <v>51188.541129367775</v>
      </c>
    </row>
    <row r="322" spans="1:6" x14ac:dyDescent="0.3">
      <c r="A322" s="4">
        <f t="shared" si="24"/>
        <v>312</v>
      </c>
      <c r="B322" s="5">
        <f t="shared" si="25"/>
        <v>54758</v>
      </c>
      <c r="C322" s="2">
        <f t="shared" si="26"/>
        <v>1122.6117195220611</v>
      </c>
      <c r="D322" s="2">
        <f t="shared" si="28"/>
        <v>149.29991162732267</v>
      </c>
      <c r="E322" s="2">
        <f t="shared" si="27"/>
        <v>973.31180789473842</v>
      </c>
      <c r="F322" s="2">
        <f t="shared" si="29"/>
        <v>50215.229321473038</v>
      </c>
    </row>
    <row r="323" spans="1:6" x14ac:dyDescent="0.3">
      <c r="A323" s="4">
        <f t="shared" si="24"/>
        <v>313</v>
      </c>
      <c r="B323" s="5">
        <f t="shared" si="25"/>
        <v>54789</v>
      </c>
      <c r="C323" s="2">
        <f t="shared" si="26"/>
        <v>1122.6117195220611</v>
      </c>
      <c r="D323" s="2">
        <f t="shared" si="28"/>
        <v>146.46108552096302</v>
      </c>
      <c r="E323" s="2">
        <f t="shared" si="27"/>
        <v>976.15063400109807</v>
      </c>
      <c r="F323" s="2">
        <f t="shared" si="29"/>
        <v>49239.078687471942</v>
      </c>
    </row>
    <row r="324" spans="1:6" x14ac:dyDescent="0.3">
      <c r="A324" s="4">
        <f t="shared" si="24"/>
        <v>314</v>
      </c>
      <c r="B324" s="5">
        <f t="shared" si="25"/>
        <v>54820</v>
      </c>
      <c r="C324" s="2">
        <f t="shared" si="26"/>
        <v>1122.6117195220611</v>
      </c>
      <c r="D324" s="2">
        <f t="shared" si="28"/>
        <v>143.61397950512651</v>
      </c>
      <c r="E324" s="2">
        <f t="shared" si="27"/>
        <v>978.99774001693459</v>
      </c>
      <c r="F324" s="2">
        <f t="shared" si="29"/>
        <v>48260.080947455004</v>
      </c>
    </row>
    <row r="325" spans="1:6" x14ac:dyDescent="0.3">
      <c r="A325" s="4">
        <f t="shared" si="24"/>
        <v>315</v>
      </c>
      <c r="B325" s="5">
        <f t="shared" si="25"/>
        <v>54848</v>
      </c>
      <c r="C325" s="2">
        <f t="shared" si="26"/>
        <v>1122.6117195220611</v>
      </c>
      <c r="D325" s="2">
        <f t="shared" si="28"/>
        <v>140.7585694300771</v>
      </c>
      <c r="E325" s="2">
        <f t="shared" si="27"/>
        <v>981.85315009198393</v>
      </c>
      <c r="F325" s="2">
        <f t="shared" si="29"/>
        <v>47278.227797363019</v>
      </c>
    </row>
    <row r="326" spans="1:6" x14ac:dyDescent="0.3">
      <c r="A326" s="4">
        <f t="shared" si="24"/>
        <v>316</v>
      </c>
      <c r="B326" s="5">
        <f t="shared" si="25"/>
        <v>54879</v>
      </c>
      <c r="C326" s="2">
        <f t="shared" si="26"/>
        <v>1122.6117195220611</v>
      </c>
      <c r="D326" s="2">
        <f t="shared" si="28"/>
        <v>137.89483107564214</v>
      </c>
      <c r="E326" s="2">
        <f t="shared" si="27"/>
        <v>984.71688844641892</v>
      </c>
      <c r="F326" s="2">
        <f t="shared" si="29"/>
        <v>46293.5109089166</v>
      </c>
    </row>
    <row r="327" spans="1:6" x14ac:dyDescent="0.3">
      <c r="A327" s="4">
        <f t="shared" si="24"/>
        <v>317</v>
      </c>
      <c r="B327" s="5">
        <f t="shared" si="25"/>
        <v>54909</v>
      </c>
      <c r="C327" s="2">
        <f t="shared" si="26"/>
        <v>1122.6117195220611</v>
      </c>
      <c r="D327" s="2">
        <f t="shared" si="28"/>
        <v>135.02274015100676</v>
      </c>
      <c r="E327" s="2">
        <f t="shared" si="27"/>
        <v>987.58897937105439</v>
      </c>
      <c r="F327" s="2">
        <f t="shared" si="29"/>
        <v>45305.921929545548</v>
      </c>
    </row>
    <row r="328" spans="1:6" x14ac:dyDescent="0.3">
      <c r="A328" s="4">
        <f t="shared" si="24"/>
        <v>318</v>
      </c>
      <c r="B328" s="5">
        <f t="shared" si="25"/>
        <v>54940</v>
      </c>
      <c r="C328" s="2">
        <f t="shared" si="26"/>
        <v>1122.6117195220611</v>
      </c>
      <c r="D328" s="2">
        <f t="shared" si="28"/>
        <v>132.14227229450785</v>
      </c>
      <c r="E328" s="2">
        <f t="shared" si="27"/>
        <v>990.46944722755325</v>
      </c>
      <c r="F328" s="2">
        <f t="shared" si="29"/>
        <v>44315.452482317996</v>
      </c>
    </row>
    <row r="329" spans="1:6" x14ac:dyDescent="0.3">
      <c r="A329" s="4">
        <f t="shared" si="24"/>
        <v>319</v>
      </c>
      <c r="B329" s="5">
        <f t="shared" si="25"/>
        <v>54970</v>
      </c>
      <c r="C329" s="2">
        <f t="shared" si="26"/>
        <v>1122.6117195220611</v>
      </c>
      <c r="D329" s="2">
        <f t="shared" si="28"/>
        <v>129.25340307342751</v>
      </c>
      <c r="E329" s="2">
        <f t="shared" si="27"/>
        <v>993.35831644863356</v>
      </c>
      <c r="F329" s="2">
        <f t="shared" si="29"/>
        <v>43322.094165869363</v>
      </c>
    </row>
    <row r="330" spans="1:6" x14ac:dyDescent="0.3">
      <c r="A330" s="4">
        <f t="shared" si="24"/>
        <v>320</v>
      </c>
      <c r="B330" s="5">
        <f t="shared" si="25"/>
        <v>55001</v>
      </c>
      <c r="C330" s="2">
        <f t="shared" si="26"/>
        <v>1122.6117195220611</v>
      </c>
      <c r="D330" s="2">
        <f t="shared" si="28"/>
        <v>126.35610798378565</v>
      </c>
      <c r="E330" s="2">
        <f t="shared" si="27"/>
        <v>996.25561153827539</v>
      </c>
      <c r="F330" s="2">
        <f t="shared" si="29"/>
        <v>42325.838554331087</v>
      </c>
    </row>
    <row r="331" spans="1:6" x14ac:dyDescent="0.3">
      <c r="A331" s="4">
        <f t="shared" ref="A331:A370" si="30">IF(ROW()-10&lt;=$B$3*$B$4,ROW()-10,"")</f>
        <v>321</v>
      </c>
      <c r="B331" s="5">
        <f t="shared" ref="B331:B370" si="31">IF($A331="","",EDATE($B$5,($A331-1)*(12/$B$4)))</f>
        <v>55032</v>
      </c>
      <c r="C331" s="2">
        <f t="shared" ref="C331:C370" si="32">IF($A331="","",$B$8)</f>
        <v>1122.6117195220611</v>
      </c>
      <c r="D331" s="2">
        <f t="shared" si="28"/>
        <v>123.45036245013235</v>
      </c>
      <c r="E331" s="2">
        <f t="shared" ref="E331:E370" si="33">IF($A331="","",$C331-$D331)</f>
        <v>999.16135707192871</v>
      </c>
      <c r="F331" s="2">
        <f t="shared" si="29"/>
        <v>41326.67719725916</v>
      </c>
    </row>
    <row r="332" spans="1:6" x14ac:dyDescent="0.3">
      <c r="A332" s="4">
        <f t="shared" si="30"/>
        <v>322</v>
      </c>
      <c r="B332" s="5">
        <f t="shared" si="31"/>
        <v>55062</v>
      </c>
      <c r="C332" s="2">
        <f t="shared" si="32"/>
        <v>1122.6117195220611</v>
      </c>
      <c r="D332" s="2">
        <f t="shared" ref="D332:D370" si="34">IF($A332="","",$F331*($B$2/$B$4))</f>
        <v>120.53614182533921</v>
      </c>
      <c r="E332" s="2">
        <f t="shared" si="33"/>
        <v>1002.0755776967219</v>
      </c>
      <c r="F332" s="2">
        <f t="shared" ref="F332:F370" si="35">IF($A332="","",MAX($F331-$E332-($B$6/$B$4),0))</f>
        <v>40324.60161956244</v>
      </c>
    </row>
    <row r="333" spans="1:6" x14ac:dyDescent="0.3">
      <c r="A333" s="4">
        <f t="shared" si="30"/>
        <v>323</v>
      </c>
      <c r="B333" s="5">
        <f t="shared" si="31"/>
        <v>55093</v>
      </c>
      <c r="C333" s="2">
        <f t="shared" si="32"/>
        <v>1122.6117195220611</v>
      </c>
      <c r="D333" s="2">
        <f t="shared" si="34"/>
        <v>117.61342139039046</v>
      </c>
      <c r="E333" s="2">
        <f t="shared" si="33"/>
        <v>1004.9982981316706</v>
      </c>
      <c r="F333" s="2">
        <f t="shared" si="35"/>
        <v>39319.603321430768</v>
      </c>
    </row>
    <row r="334" spans="1:6" x14ac:dyDescent="0.3">
      <c r="A334" s="4">
        <f t="shared" si="30"/>
        <v>324</v>
      </c>
      <c r="B334" s="5">
        <f t="shared" si="31"/>
        <v>55123</v>
      </c>
      <c r="C334" s="2">
        <f t="shared" si="32"/>
        <v>1122.6117195220611</v>
      </c>
      <c r="D334" s="2">
        <f t="shared" si="34"/>
        <v>114.68217635417308</v>
      </c>
      <c r="E334" s="2">
        <f t="shared" si="33"/>
        <v>1007.929543167888</v>
      </c>
      <c r="F334" s="2">
        <f t="shared" si="35"/>
        <v>38311.673778262877</v>
      </c>
    </row>
    <row r="335" spans="1:6" x14ac:dyDescent="0.3">
      <c r="A335" s="4">
        <f t="shared" si="30"/>
        <v>325</v>
      </c>
      <c r="B335" s="5">
        <f t="shared" si="31"/>
        <v>55154</v>
      </c>
      <c r="C335" s="2">
        <f t="shared" si="32"/>
        <v>1122.6117195220611</v>
      </c>
      <c r="D335" s="2">
        <f t="shared" si="34"/>
        <v>111.74238185326674</v>
      </c>
      <c r="E335" s="2">
        <f t="shared" si="33"/>
        <v>1010.8693376687944</v>
      </c>
      <c r="F335" s="2">
        <f t="shared" si="35"/>
        <v>37300.804440594082</v>
      </c>
    </row>
    <row r="336" spans="1:6" x14ac:dyDescent="0.3">
      <c r="A336" s="4">
        <f t="shared" si="30"/>
        <v>326</v>
      </c>
      <c r="B336" s="5">
        <f t="shared" si="31"/>
        <v>55185</v>
      </c>
      <c r="C336" s="2">
        <f t="shared" si="32"/>
        <v>1122.6117195220611</v>
      </c>
      <c r="D336" s="2">
        <f t="shared" si="34"/>
        <v>108.79401295173274</v>
      </c>
      <c r="E336" s="2">
        <f t="shared" si="33"/>
        <v>1013.8177065703284</v>
      </c>
      <c r="F336" s="2">
        <f t="shared" si="35"/>
        <v>36286.986734023754</v>
      </c>
    </row>
    <row r="337" spans="1:6" x14ac:dyDescent="0.3">
      <c r="A337" s="4">
        <f t="shared" si="30"/>
        <v>327</v>
      </c>
      <c r="B337" s="5">
        <f t="shared" si="31"/>
        <v>55213</v>
      </c>
      <c r="C337" s="2">
        <f t="shared" si="32"/>
        <v>1122.6117195220611</v>
      </c>
      <c r="D337" s="2">
        <f t="shared" si="34"/>
        <v>105.83704464090262</v>
      </c>
      <c r="E337" s="2">
        <f t="shared" si="33"/>
        <v>1016.7746748811585</v>
      </c>
      <c r="F337" s="2">
        <f t="shared" si="35"/>
        <v>35270.212059142599</v>
      </c>
    </row>
    <row r="338" spans="1:6" x14ac:dyDescent="0.3">
      <c r="A338" s="4">
        <f t="shared" si="30"/>
        <v>328</v>
      </c>
      <c r="B338" s="5">
        <f t="shared" si="31"/>
        <v>55244</v>
      </c>
      <c r="C338" s="2">
        <f t="shared" si="32"/>
        <v>1122.6117195220611</v>
      </c>
      <c r="D338" s="2">
        <f t="shared" si="34"/>
        <v>102.87145183916591</v>
      </c>
      <c r="E338" s="2">
        <f t="shared" si="33"/>
        <v>1019.7402676828951</v>
      </c>
      <c r="F338" s="2">
        <f t="shared" si="35"/>
        <v>34250.471791459706</v>
      </c>
    </row>
    <row r="339" spans="1:6" x14ac:dyDescent="0.3">
      <c r="A339" s="4">
        <f t="shared" si="30"/>
        <v>329</v>
      </c>
      <c r="B339" s="5">
        <f t="shared" si="31"/>
        <v>55274</v>
      </c>
      <c r="C339" s="2">
        <f t="shared" si="32"/>
        <v>1122.6117195220611</v>
      </c>
      <c r="D339" s="2">
        <f t="shared" si="34"/>
        <v>99.897209391757485</v>
      </c>
      <c r="E339" s="2">
        <f t="shared" si="33"/>
        <v>1022.7145101303036</v>
      </c>
      <c r="F339" s="2">
        <f t="shared" si="35"/>
        <v>33227.757281329403</v>
      </c>
    </row>
    <row r="340" spans="1:6" x14ac:dyDescent="0.3">
      <c r="A340" s="4">
        <f t="shared" si="30"/>
        <v>330</v>
      </c>
      <c r="B340" s="5">
        <f t="shared" si="31"/>
        <v>55305</v>
      </c>
      <c r="C340" s="2">
        <f t="shared" si="32"/>
        <v>1122.6117195220611</v>
      </c>
      <c r="D340" s="2">
        <f t="shared" si="34"/>
        <v>96.914292070544093</v>
      </c>
      <c r="E340" s="2">
        <f t="shared" si="33"/>
        <v>1025.6974274515169</v>
      </c>
      <c r="F340" s="2">
        <f t="shared" si="35"/>
        <v>32202.059853877887</v>
      </c>
    </row>
    <row r="341" spans="1:6" x14ac:dyDescent="0.3">
      <c r="A341" s="4">
        <f t="shared" si="30"/>
        <v>331</v>
      </c>
      <c r="B341" s="5">
        <f t="shared" si="31"/>
        <v>55335</v>
      </c>
      <c r="C341" s="2">
        <f t="shared" si="32"/>
        <v>1122.6117195220611</v>
      </c>
      <c r="D341" s="2">
        <f t="shared" si="34"/>
        <v>93.922674573810511</v>
      </c>
      <c r="E341" s="2">
        <f t="shared" si="33"/>
        <v>1028.6890449482505</v>
      </c>
      <c r="F341" s="2">
        <f t="shared" si="35"/>
        <v>31173.370808929638</v>
      </c>
    </row>
    <row r="342" spans="1:6" x14ac:dyDescent="0.3">
      <c r="A342" s="4">
        <f t="shared" si="30"/>
        <v>332</v>
      </c>
      <c r="B342" s="5">
        <f t="shared" si="31"/>
        <v>55366</v>
      </c>
      <c r="C342" s="2">
        <f t="shared" si="32"/>
        <v>1122.6117195220611</v>
      </c>
      <c r="D342" s="2">
        <f t="shared" si="34"/>
        <v>90.922331526044786</v>
      </c>
      <c r="E342" s="2">
        <f t="shared" si="33"/>
        <v>1031.6893879960162</v>
      </c>
      <c r="F342" s="2">
        <f t="shared" si="35"/>
        <v>30141.681420933623</v>
      </c>
    </row>
    <row r="343" spans="1:6" x14ac:dyDescent="0.3">
      <c r="A343" s="4">
        <f t="shared" si="30"/>
        <v>333</v>
      </c>
      <c r="B343" s="5">
        <f t="shared" si="31"/>
        <v>55397</v>
      </c>
      <c r="C343" s="2">
        <f t="shared" si="32"/>
        <v>1122.6117195220611</v>
      </c>
      <c r="D343" s="2">
        <f t="shared" si="34"/>
        <v>87.913237477723072</v>
      </c>
      <c r="E343" s="2">
        <f t="shared" si="33"/>
        <v>1034.6984820443381</v>
      </c>
      <c r="F343" s="2">
        <f t="shared" si="35"/>
        <v>29106.982938889283</v>
      </c>
    </row>
    <row r="344" spans="1:6" x14ac:dyDescent="0.3">
      <c r="A344" s="4">
        <f t="shared" si="30"/>
        <v>334</v>
      </c>
      <c r="B344" s="5">
        <f t="shared" si="31"/>
        <v>55427</v>
      </c>
      <c r="C344" s="2">
        <f t="shared" si="32"/>
        <v>1122.6117195220611</v>
      </c>
      <c r="D344" s="2">
        <f t="shared" si="34"/>
        <v>84.895366905093752</v>
      </c>
      <c r="E344" s="2">
        <f t="shared" si="33"/>
        <v>1037.7163526169672</v>
      </c>
      <c r="F344" s="2">
        <f t="shared" si="35"/>
        <v>28069.266586272315</v>
      </c>
    </row>
    <row r="345" spans="1:6" x14ac:dyDescent="0.3">
      <c r="A345" s="4">
        <f t="shared" si="30"/>
        <v>335</v>
      </c>
      <c r="B345" s="5">
        <f t="shared" si="31"/>
        <v>55458</v>
      </c>
      <c r="C345" s="2">
        <f t="shared" si="32"/>
        <v>1122.6117195220611</v>
      </c>
      <c r="D345" s="2">
        <f t="shared" si="34"/>
        <v>81.868694209960921</v>
      </c>
      <c r="E345" s="2">
        <f t="shared" si="33"/>
        <v>1040.7430253121001</v>
      </c>
      <c r="F345" s="2">
        <f t="shared" si="35"/>
        <v>27028.523560960217</v>
      </c>
    </row>
    <row r="346" spans="1:6" x14ac:dyDescent="0.3">
      <c r="A346" s="4">
        <f t="shared" si="30"/>
        <v>336</v>
      </c>
      <c r="B346" s="5">
        <f t="shared" si="31"/>
        <v>55488</v>
      </c>
      <c r="C346" s="2">
        <f t="shared" si="32"/>
        <v>1122.6117195220611</v>
      </c>
      <c r="D346" s="2">
        <f t="shared" si="34"/>
        <v>78.833193719467303</v>
      </c>
      <c r="E346" s="2">
        <f t="shared" si="33"/>
        <v>1043.7785258025938</v>
      </c>
      <c r="F346" s="2">
        <f t="shared" si="35"/>
        <v>25984.745035157623</v>
      </c>
    </row>
    <row r="347" spans="1:6" x14ac:dyDescent="0.3">
      <c r="A347" s="4">
        <f t="shared" si="30"/>
        <v>337</v>
      </c>
      <c r="B347" s="5">
        <f t="shared" si="31"/>
        <v>55519</v>
      </c>
      <c r="C347" s="2">
        <f t="shared" si="32"/>
        <v>1122.6117195220611</v>
      </c>
      <c r="D347" s="2">
        <f t="shared" si="34"/>
        <v>75.788839685876397</v>
      </c>
      <c r="E347" s="2">
        <f t="shared" si="33"/>
        <v>1046.8228798361847</v>
      </c>
      <c r="F347" s="2">
        <f t="shared" si="35"/>
        <v>24937.922155321437</v>
      </c>
    </row>
    <row r="348" spans="1:6" x14ac:dyDescent="0.3">
      <c r="A348" s="4">
        <f t="shared" si="30"/>
        <v>338</v>
      </c>
      <c r="B348" s="5">
        <f t="shared" si="31"/>
        <v>55550</v>
      </c>
      <c r="C348" s="2">
        <f t="shared" si="32"/>
        <v>1122.6117195220611</v>
      </c>
      <c r="D348" s="2">
        <f t="shared" si="34"/>
        <v>72.735606286354198</v>
      </c>
      <c r="E348" s="2">
        <f t="shared" si="33"/>
        <v>1049.876113235707</v>
      </c>
      <c r="F348" s="2">
        <f t="shared" si="35"/>
        <v>23888.046042085731</v>
      </c>
    </row>
    <row r="349" spans="1:6" x14ac:dyDescent="0.3">
      <c r="A349" s="4">
        <f t="shared" si="30"/>
        <v>339</v>
      </c>
      <c r="B349" s="5">
        <f t="shared" si="31"/>
        <v>55579</v>
      </c>
      <c r="C349" s="2">
        <f t="shared" si="32"/>
        <v>1122.6117195220611</v>
      </c>
      <c r="D349" s="2">
        <f t="shared" si="34"/>
        <v>69.673467622750053</v>
      </c>
      <c r="E349" s="2">
        <f t="shared" si="33"/>
        <v>1052.9382518993111</v>
      </c>
      <c r="F349" s="2">
        <f t="shared" si="35"/>
        <v>22835.107790186419</v>
      </c>
    </row>
    <row r="350" spans="1:6" x14ac:dyDescent="0.3">
      <c r="A350" s="4">
        <f t="shared" si="30"/>
        <v>340</v>
      </c>
      <c r="B350" s="5">
        <f t="shared" si="31"/>
        <v>55610</v>
      </c>
      <c r="C350" s="2">
        <f t="shared" si="32"/>
        <v>1122.6117195220611</v>
      </c>
      <c r="D350" s="2">
        <f t="shared" si="34"/>
        <v>66.602397721377059</v>
      </c>
      <c r="E350" s="2">
        <f t="shared" si="33"/>
        <v>1056.0093218006841</v>
      </c>
      <c r="F350" s="2">
        <f t="shared" si="35"/>
        <v>21779.098468385735</v>
      </c>
    </row>
    <row r="351" spans="1:6" x14ac:dyDescent="0.3">
      <c r="A351" s="4">
        <f t="shared" si="30"/>
        <v>341</v>
      </c>
      <c r="B351" s="5">
        <f t="shared" si="31"/>
        <v>55640</v>
      </c>
      <c r="C351" s="2">
        <f t="shared" si="32"/>
        <v>1122.6117195220611</v>
      </c>
      <c r="D351" s="2">
        <f t="shared" si="34"/>
        <v>63.522370532791733</v>
      </c>
      <c r="E351" s="2">
        <f t="shared" si="33"/>
        <v>1059.0893489892694</v>
      </c>
      <c r="F351" s="2">
        <f t="shared" si="35"/>
        <v>20720.009119396465</v>
      </c>
    </row>
    <row r="352" spans="1:6" x14ac:dyDescent="0.3">
      <c r="A352" s="4">
        <f t="shared" si="30"/>
        <v>342</v>
      </c>
      <c r="B352" s="5">
        <f t="shared" si="31"/>
        <v>55671</v>
      </c>
      <c r="C352" s="2">
        <f t="shared" si="32"/>
        <v>1122.6117195220611</v>
      </c>
      <c r="D352" s="2">
        <f t="shared" si="34"/>
        <v>60.43335993157303</v>
      </c>
      <c r="E352" s="2">
        <f t="shared" si="33"/>
        <v>1062.1783595904881</v>
      </c>
      <c r="F352" s="2">
        <f t="shared" si="35"/>
        <v>19657.830759805976</v>
      </c>
    </row>
    <row r="353" spans="1:6" x14ac:dyDescent="0.3">
      <c r="A353" s="4">
        <f t="shared" si="30"/>
        <v>343</v>
      </c>
      <c r="B353" s="5">
        <f t="shared" si="31"/>
        <v>55701</v>
      </c>
      <c r="C353" s="2">
        <f t="shared" si="32"/>
        <v>1122.6117195220611</v>
      </c>
      <c r="D353" s="2">
        <f t="shared" si="34"/>
        <v>57.335339716100769</v>
      </c>
      <c r="E353" s="2">
        <f t="shared" si="33"/>
        <v>1065.2763798059602</v>
      </c>
      <c r="F353" s="2">
        <f t="shared" si="35"/>
        <v>18592.554380000016</v>
      </c>
    </row>
    <row r="354" spans="1:6" x14ac:dyDescent="0.3">
      <c r="A354" s="4">
        <f t="shared" si="30"/>
        <v>344</v>
      </c>
      <c r="B354" s="5">
        <f t="shared" si="31"/>
        <v>55732</v>
      </c>
      <c r="C354" s="2">
        <f t="shared" si="32"/>
        <v>1122.6117195220611</v>
      </c>
      <c r="D354" s="2">
        <f t="shared" si="34"/>
        <v>54.228283608333385</v>
      </c>
      <c r="E354" s="2">
        <f t="shared" si="33"/>
        <v>1068.3834359137277</v>
      </c>
      <c r="F354" s="2">
        <f t="shared" si="35"/>
        <v>17524.170944086287</v>
      </c>
    </row>
    <row r="355" spans="1:6" x14ac:dyDescent="0.3">
      <c r="A355" s="4">
        <f t="shared" si="30"/>
        <v>345</v>
      </c>
      <c r="B355" s="5">
        <f t="shared" si="31"/>
        <v>55763</v>
      </c>
      <c r="C355" s="2">
        <f t="shared" si="32"/>
        <v>1122.6117195220611</v>
      </c>
      <c r="D355" s="2">
        <f t="shared" si="34"/>
        <v>51.112165253585005</v>
      </c>
      <c r="E355" s="2">
        <f t="shared" si="33"/>
        <v>1071.499554268476</v>
      </c>
      <c r="F355" s="2">
        <f t="shared" si="35"/>
        <v>16452.67138981781</v>
      </c>
    </row>
    <row r="356" spans="1:6" x14ac:dyDescent="0.3">
      <c r="A356" s="4">
        <f t="shared" si="30"/>
        <v>346</v>
      </c>
      <c r="B356" s="5">
        <f t="shared" si="31"/>
        <v>55793</v>
      </c>
      <c r="C356" s="2">
        <f t="shared" si="32"/>
        <v>1122.6117195220611</v>
      </c>
      <c r="D356" s="2">
        <f t="shared" si="34"/>
        <v>47.986958220301943</v>
      </c>
      <c r="E356" s="2">
        <f t="shared" si="33"/>
        <v>1074.6247613017592</v>
      </c>
      <c r="F356" s="2">
        <f t="shared" si="35"/>
        <v>15378.046628516051</v>
      </c>
    </row>
    <row r="357" spans="1:6" x14ac:dyDescent="0.3">
      <c r="A357" s="4">
        <f t="shared" si="30"/>
        <v>347</v>
      </c>
      <c r="B357" s="5">
        <f t="shared" si="31"/>
        <v>55824</v>
      </c>
      <c r="C357" s="2">
        <f t="shared" si="32"/>
        <v>1122.6117195220611</v>
      </c>
      <c r="D357" s="2">
        <f t="shared" si="34"/>
        <v>44.852635999838483</v>
      </c>
      <c r="E357" s="2">
        <f t="shared" si="33"/>
        <v>1077.7590835222227</v>
      </c>
      <c r="F357" s="2">
        <f t="shared" si="35"/>
        <v>14300.287544993829</v>
      </c>
    </row>
    <row r="358" spans="1:6" x14ac:dyDescent="0.3">
      <c r="A358" s="4">
        <f t="shared" si="30"/>
        <v>348</v>
      </c>
      <c r="B358" s="5">
        <f t="shared" si="31"/>
        <v>55854</v>
      </c>
      <c r="C358" s="2">
        <f t="shared" si="32"/>
        <v>1122.6117195220611</v>
      </c>
      <c r="D358" s="2">
        <f t="shared" si="34"/>
        <v>41.709172006232002</v>
      </c>
      <c r="E358" s="2">
        <f t="shared" si="33"/>
        <v>1080.9025475158292</v>
      </c>
      <c r="F358" s="2">
        <f t="shared" si="35"/>
        <v>13219.384997478001</v>
      </c>
    </row>
    <row r="359" spans="1:6" x14ac:dyDescent="0.3">
      <c r="A359" s="4">
        <f t="shared" si="30"/>
        <v>349</v>
      </c>
      <c r="B359" s="5">
        <f t="shared" si="31"/>
        <v>55885</v>
      </c>
      <c r="C359" s="2">
        <f t="shared" si="32"/>
        <v>1122.6117195220611</v>
      </c>
      <c r="D359" s="2">
        <f t="shared" si="34"/>
        <v>38.556539575977503</v>
      </c>
      <c r="E359" s="2">
        <f t="shared" si="33"/>
        <v>1084.0551799460836</v>
      </c>
      <c r="F359" s="2">
        <f t="shared" si="35"/>
        <v>12135.329817531918</v>
      </c>
    </row>
    <row r="360" spans="1:6" x14ac:dyDescent="0.3">
      <c r="A360" s="4">
        <f t="shared" si="30"/>
        <v>350</v>
      </c>
      <c r="B360" s="5">
        <f t="shared" si="31"/>
        <v>55916</v>
      </c>
      <c r="C360" s="2">
        <f t="shared" si="32"/>
        <v>1122.6117195220611</v>
      </c>
      <c r="D360" s="2">
        <f t="shared" si="34"/>
        <v>35.394711967801427</v>
      </c>
      <c r="E360" s="2">
        <f t="shared" si="33"/>
        <v>1087.2170075542597</v>
      </c>
      <c r="F360" s="2">
        <f t="shared" si="35"/>
        <v>11048.112809977658</v>
      </c>
    </row>
    <row r="361" spans="1:6" x14ac:dyDescent="0.3">
      <c r="A361" s="4">
        <f t="shared" si="30"/>
        <v>351</v>
      </c>
      <c r="B361" s="5">
        <f t="shared" si="31"/>
        <v>55944</v>
      </c>
      <c r="C361" s="2">
        <f t="shared" si="32"/>
        <v>1122.6117195220611</v>
      </c>
      <c r="D361" s="2">
        <f t="shared" si="34"/>
        <v>32.223662362434837</v>
      </c>
      <c r="E361" s="2">
        <f t="shared" si="33"/>
        <v>1090.3880571596262</v>
      </c>
      <c r="F361" s="2">
        <f t="shared" si="35"/>
        <v>9957.7247528180324</v>
      </c>
    </row>
    <row r="362" spans="1:6" x14ac:dyDescent="0.3">
      <c r="A362" s="4">
        <f t="shared" si="30"/>
        <v>352</v>
      </c>
      <c r="B362" s="5">
        <f t="shared" si="31"/>
        <v>55975</v>
      </c>
      <c r="C362" s="2">
        <f t="shared" si="32"/>
        <v>1122.6117195220611</v>
      </c>
      <c r="D362" s="2">
        <f t="shared" si="34"/>
        <v>29.043363862385927</v>
      </c>
      <c r="E362" s="2">
        <f t="shared" si="33"/>
        <v>1093.5683556596753</v>
      </c>
      <c r="F362" s="2">
        <f t="shared" si="35"/>
        <v>8864.1563971583564</v>
      </c>
    </row>
    <row r="363" spans="1:6" x14ac:dyDescent="0.3">
      <c r="A363" s="4">
        <f t="shared" si="30"/>
        <v>353</v>
      </c>
      <c r="B363" s="5">
        <f t="shared" si="31"/>
        <v>56005</v>
      </c>
      <c r="C363" s="2">
        <f t="shared" si="32"/>
        <v>1122.6117195220611</v>
      </c>
      <c r="D363" s="2">
        <f t="shared" si="34"/>
        <v>25.853789491711876</v>
      </c>
      <c r="E363" s="2">
        <f t="shared" si="33"/>
        <v>1096.7579300303491</v>
      </c>
      <c r="F363" s="2">
        <f t="shared" si="35"/>
        <v>7767.3984671280068</v>
      </c>
    </row>
    <row r="364" spans="1:6" x14ac:dyDescent="0.3">
      <c r="A364" s="4">
        <f t="shared" si="30"/>
        <v>354</v>
      </c>
      <c r="B364" s="5">
        <f t="shared" si="31"/>
        <v>56036</v>
      </c>
      <c r="C364" s="2">
        <f t="shared" si="32"/>
        <v>1122.6117195220611</v>
      </c>
      <c r="D364" s="2">
        <f t="shared" si="34"/>
        <v>22.654912195790022</v>
      </c>
      <c r="E364" s="2">
        <f t="shared" si="33"/>
        <v>1099.956807326271</v>
      </c>
      <c r="F364" s="2">
        <f t="shared" si="35"/>
        <v>6667.441659801736</v>
      </c>
    </row>
    <row r="365" spans="1:6" x14ac:dyDescent="0.3">
      <c r="A365" s="4">
        <f t="shared" si="30"/>
        <v>355</v>
      </c>
      <c r="B365" s="5">
        <f t="shared" si="31"/>
        <v>56066</v>
      </c>
      <c r="C365" s="2">
        <f t="shared" si="32"/>
        <v>1122.6117195220611</v>
      </c>
      <c r="D365" s="2">
        <f t="shared" si="34"/>
        <v>19.446704841088398</v>
      </c>
      <c r="E365" s="2">
        <f t="shared" si="33"/>
        <v>1103.1650146809727</v>
      </c>
      <c r="F365" s="2">
        <f t="shared" si="35"/>
        <v>5564.2766451207635</v>
      </c>
    </row>
    <row r="366" spans="1:6" x14ac:dyDescent="0.3">
      <c r="A366" s="4">
        <f t="shared" si="30"/>
        <v>356</v>
      </c>
      <c r="B366" s="5">
        <f t="shared" si="31"/>
        <v>56097</v>
      </c>
      <c r="C366" s="2">
        <f t="shared" si="32"/>
        <v>1122.6117195220611</v>
      </c>
      <c r="D366" s="2">
        <f t="shared" si="34"/>
        <v>16.229140214935562</v>
      </c>
      <c r="E366" s="2">
        <f t="shared" si="33"/>
        <v>1106.3825793071255</v>
      </c>
      <c r="F366" s="2">
        <f t="shared" si="35"/>
        <v>4457.894065813638</v>
      </c>
    </row>
    <row r="367" spans="1:6" x14ac:dyDescent="0.3">
      <c r="A367" s="4">
        <f t="shared" si="30"/>
        <v>357</v>
      </c>
      <c r="B367" s="5">
        <f t="shared" si="31"/>
        <v>56128</v>
      </c>
      <c r="C367" s="2">
        <f t="shared" si="32"/>
        <v>1122.6117195220611</v>
      </c>
      <c r="D367" s="2">
        <f t="shared" si="34"/>
        <v>13.002191025289779</v>
      </c>
      <c r="E367" s="2">
        <f t="shared" si="33"/>
        <v>1109.6095284967714</v>
      </c>
      <c r="F367" s="2">
        <f t="shared" si="35"/>
        <v>3348.2845373168666</v>
      </c>
    </row>
    <row r="368" spans="1:6" x14ac:dyDescent="0.3">
      <c r="A368" s="4">
        <f t="shared" si="30"/>
        <v>358</v>
      </c>
      <c r="B368" s="5">
        <f t="shared" si="31"/>
        <v>56158</v>
      </c>
      <c r="C368" s="2">
        <f t="shared" si="32"/>
        <v>1122.6117195220611</v>
      </c>
      <c r="D368" s="2">
        <f t="shared" si="34"/>
        <v>9.7658299005075282</v>
      </c>
      <c r="E368" s="2">
        <f t="shared" si="33"/>
        <v>1112.8458896215536</v>
      </c>
      <c r="F368" s="2">
        <f t="shared" si="35"/>
        <v>2235.4386476953132</v>
      </c>
    </row>
    <row r="369" spans="1:6" x14ac:dyDescent="0.3">
      <c r="A369" s="4">
        <f t="shared" si="30"/>
        <v>359</v>
      </c>
      <c r="B369" s="5">
        <f t="shared" si="31"/>
        <v>56189</v>
      </c>
      <c r="C369" s="2">
        <f t="shared" si="32"/>
        <v>1122.6117195220611</v>
      </c>
      <c r="D369" s="2">
        <f t="shared" si="34"/>
        <v>6.5200293891113308</v>
      </c>
      <c r="E369" s="2">
        <f t="shared" si="33"/>
        <v>1116.0916901329497</v>
      </c>
      <c r="F369" s="2">
        <f t="shared" si="35"/>
        <v>1119.3469575623635</v>
      </c>
    </row>
    <row r="370" spans="1:6" x14ac:dyDescent="0.3">
      <c r="A370" s="4">
        <f t="shared" si="30"/>
        <v>360</v>
      </c>
      <c r="B370" s="5">
        <f t="shared" si="31"/>
        <v>56219</v>
      </c>
      <c r="C370" s="2">
        <f t="shared" si="32"/>
        <v>1122.6117195220611</v>
      </c>
      <c r="D370" s="2">
        <f t="shared" si="34"/>
        <v>3.2647619595568935</v>
      </c>
      <c r="E370" s="2">
        <f t="shared" si="33"/>
        <v>1119.3469575625043</v>
      </c>
      <c r="F370" s="2">
        <f t="shared" si="35"/>
        <v>0</v>
      </c>
    </row>
  </sheetData>
  <conditionalFormatting sqref="A11:F370">
    <cfRule type="expression" dxfId="0" priority="1">
      <formula>MOD(ROW(),2)=0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Tilgungsplan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2025-08-07T15:43:29Z</dcterms:created>
  <dcterms:modified xsi:type="dcterms:W3CDTF">2026-04-14T15:02:36Z</dcterms:modified>
</cp:coreProperties>
</file>