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urlaubsübergabe\"/>
    </mc:Choice>
  </mc:AlternateContent>
  <xr:revisionPtr revIDLastSave="0" documentId="13_ncr:1_{A0E27630-D5A7-4C65-BBE1-B1F250B815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rlaubsübergabe" sheetId="1" r:id="rId1"/>
  </sheets>
  <definedNames>
    <definedName name="_xlnm._FilterDatabase" localSheetId="0" hidden="1">Urlaubsübergabe!$A$11:$G$23</definedName>
    <definedName name="_xlnm.Print_Area" localSheetId="0">Urlaubsübergabe!$A$1:$R$57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L22" i="1"/>
  <c r="L21" i="1"/>
  <c r="L20" i="1"/>
  <c r="L19" i="1"/>
</calcChain>
</file>

<file path=xl/sharedStrings.xml><?xml version="1.0" encoding="utf-8"?>
<sst xmlns="http://schemas.openxmlformats.org/spreadsheetml/2006/main" count="126" uniqueCount="96">
  <si>
    <t>Listen (für Dropdowns)</t>
  </si>
  <si>
    <t>Allgemeine Angaben</t>
  </si>
  <si>
    <t>Anleitungen / Übergabe-Notizen</t>
  </si>
  <si>
    <t>Priorität</t>
  </si>
  <si>
    <t>Status</t>
  </si>
  <si>
    <t>Mitarbeiter/in</t>
  </si>
  <si>
    <t>Max Mustermann</t>
  </si>
  <si>
    <t>Notfallkontakt</t>
  </si>
  <si>
    <t>Sabine Keller / +49 441 998877</t>
  </si>
  <si>
    <t>1) Abwesenheitsnotiz (Outlook):
   - Betreff: „Abwesend im Urlaub“
   - Vertretung: Julia Schneider (Teams: jschneider)
2) Wichtige Ablagen:
   - Angebote: SharePoint/Vertrieb/Angebote
   - Reports: SharePoint/Vertrieb/Reports
   - Verträge: SharePoint/Legal/Verträge
3) Eskalation:
   - Kunde ACME: Ansprechpartner anrufen und Ticket im CRM verlinken.
   - IT-Zugänge: IT Support kontaktieren (Kontaktdaten oben).
4) Checkliste vor Abreise:
   - Kalender aktualisieren
   - Offene Aufgaben priorisieren
   - Stakeholder informieren</t>
  </si>
  <si>
    <t>Hoch</t>
  </si>
  <si>
    <t>Offen</t>
  </si>
  <si>
    <t>Abteilung / Team</t>
  </si>
  <si>
    <t>Vertrieb DACH</t>
  </si>
  <si>
    <t>Arbeitsordner (Link)</t>
  </si>
  <si>
    <t>Mittel</t>
  </si>
  <si>
    <t>In Arbeit</t>
  </si>
  <si>
    <t>Urlaub von</t>
  </si>
  <si>
    <t>bis</t>
  </si>
  <si>
    <t>Niedrig</t>
  </si>
  <si>
    <t>Warten auf…</t>
  </si>
  <si>
    <t>Vertretung</t>
  </si>
  <si>
    <t>Julia Schneider</t>
  </si>
  <si>
    <t>Erledigt</t>
  </si>
  <si>
    <t>Kontakt Vertretung (Tel/Teams)</t>
  </si>
  <si>
    <t>+49 151 23456789 / Teams: jschneider</t>
  </si>
  <si>
    <t>Kontaktdaten</t>
  </si>
  <si>
    <t>Typ</t>
  </si>
  <si>
    <t>Name</t>
  </si>
  <si>
    <t>Rolle/Bereich</t>
  </si>
  <si>
    <t>Firma</t>
  </si>
  <si>
    <t>E-Mail</t>
  </si>
  <si>
    <t>Telefon</t>
  </si>
  <si>
    <t>Notizen</t>
  </si>
  <si>
    <t>Intern</t>
  </si>
  <si>
    <t>Thomas Berger</t>
  </si>
  <si>
    <t>IT Support</t>
  </si>
  <si>
    <t>—</t>
  </si>
  <si>
    <t>it-support@company.de</t>
  </si>
  <si>
    <t>+49 441 12345</t>
  </si>
  <si>
    <t>Passwort-Reset &amp; Zugänge</t>
  </si>
  <si>
    <t>Lisa Brandt</t>
  </si>
  <si>
    <t>Finance</t>
  </si>
  <si>
    <t>lbrandt@company.de</t>
  </si>
  <si>
    <t>+49 441 22334</t>
  </si>
  <si>
    <t>Freigaben bis 12:00 Uhr</t>
  </si>
  <si>
    <t>Extern</t>
  </si>
  <si>
    <t>Klaus Reuter</t>
  </si>
  <si>
    <t>Key Account</t>
  </si>
  <si>
    <t>ACME GmbH</t>
  </si>
  <si>
    <t>k.reuter@acme.de</t>
  </si>
  <si>
    <t>+49 30 98765</t>
  </si>
  <si>
    <t>Bei Eskalationen anrufen</t>
  </si>
  <si>
    <t>Service Desk</t>
  </si>
  <si>
    <t>Hosting</t>
  </si>
  <si>
    <t>CloudHost AG</t>
  </si>
  <si>
    <t>support@cloudhost.de</t>
  </si>
  <si>
    <t>+49 89 555000</t>
  </si>
  <si>
    <t>Ticket-Portal nutzen</t>
  </si>
  <si>
    <t>Aufgabenliste</t>
  </si>
  <si>
    <t>ID</t>
  </si>
  <si>
    <t>Projekt/Thema</t>
  </si>
  <si>
    <t>Aufgabe</t>
  </si>
  <si>
    <t>Beschreibung/Kontext</t>
  </si>
  <si>
    <t>Aktuell verantwortlich</t>
  </si>
  <si>
    <t>Frist</t>
  </si>
  <si>
    <t>Ort/Link</t>
  </si>
  <si>
    <t>Notizen für Vertretung</t>
  </si>
  <si>
    <t>Tage bis Frist</t>
  </si>
  <si>
    <t>Q1-Angebote</t>
  </si>
  <si>
    <t>Angebot an ACME finalisieren</t>
  </si>
  <si>
    <t>Letzte Preisfreigabe liegt bei Finance; ACME erwartet Rückmeldung.</t>
  </si>
  <si>
    <t>CRM #A-1299</t>
  </si>
  <si>
    <t>Bei Preisnachlass &gt;5% Finance einbinden</t>
  </si>
  <si>
    <t>Reporting</t>
  </si>
  <si>
    <t>Wochenreport KW09 versenden</t>
  </si>
  <si>
    <t>Report im Ordner /Reports aktualisieren und an Stakeholder senden.</t>
  </si>
  <si>
    <t>SharePoint/Reports/KW09.xlsx</t>
  </si>
  <si>
    <t>Vor Versand Zahlen mit Lisa prüfen</t>
  </si>
  <si>
    <t>Support</t>
  </si>
  <si>
    <t>Offene Tickets prüfen</t>
  </si>
  <si>
    <t>Helpdesk-Queue: priorisieren und ggf. eskalieren.</t>
  </si>
  <si>
    <t>Helpdesk Queue</t>
  </si>
  <si>
    <t>Wenn ACME betroffen: Klaus anrufen</t>
  </si>
  <si>
    <t>Verträge</t>
  </si>
  <si>
    <t>CloudHost-Vertrag verlängern</t>
  </si>
  <si>
    <t>Verlängerung bis 31.12; Konditionen prüfen.</t>
  </si>
  <si>
    <t>SharePoint/Legal/Verträge</t>
  </si>
  <si>
    <t>Nur Laufzeit und Kündigungsfrist prüfen</t>
  </si>
  <si>
    <t>Abwesenheit</t>
  </si>
  <si>
    <t>Auto-Reply &amp; Kalender pflegen</t>
  </si>
  <si>
    <t>Abwesenheitsnotiz setzen, Termine verschieben/ablehnen.</t>
  </si>
  <si>
    <t>Outlook</t>
  </si>
  <si>
    <t>Textvorlage im Abschnitt Anleitungen nutzen</t>
  </si>
  <si>
    <t>Legende Status</t>
  </si>
  <si>
    <t>Urlaubsübergabe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</si>
</sst>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.mm\.yyyy"/>
  </numFmts>
  <fonts count="5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2"/>
      <color rgb="FFFFFFFF"/>
      <name val="Calibri"/>
    </font>
    <font>
      <b/>
      <sz val="11"/>
      <color rgb="FF1F415A"/>
      <name val="Calibri"/>
    </font>
    <font>
      <b/>
      <sz val="11"/>
      <color rgb="FFFFFF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1F415A"/>
      </patternFill>
    </fill>
    <fill>
      <patternFill patternType="solid">
        <fgColor rgb="FFF2F2F2"/>
      </patternFill>
    </fill>
    <fill>
      <patternFill patternType="solid">
        <fgColor rgb="FF00484E"/>
      </patternFill>
    </fill>
    <fill>
      <patternFill patternType="solid">
        <fgColor rgb="FFE9EEF2"/>
      </patternFill>
    </fill>
    <fill>
      <patternFill patternType="solid">
        <fgColor rgb="FFC6EFCE"/>
      </patternFill>
    </fill>
    <fill>
      <patternFill patternType="solid">
        <fgColor rgb="FFFFE699"/>
      </patternFill>
    </fill>
    <fill>
      <patternFill patternType="solid">
        <fgColor rgb="FFF8CBAD"/>
      </patternFill>
    </fill>
    <fill>
      <patternFill patternType="solid">
        <fgColor rgb="FFD9E1F2"/>
      </patternFill>
    </fill>
  </fills>
  <borders count="6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165" fontId="0" fillId="0" borderId="1" xfId="0" applyNumberFormat="1" applyBorder="1" applyAlignment="1">
      <alignment vertical="top" wrapText="1"/>
    </xf>
    <xf numFmtId="1" fontId="0" fillId="0" borderId="1" xfId="0" applyNumberFormat="1" applyBorder="1" applyAlignment="1">
      <alignment vertical="top" wrapText="1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165" fontId="0" fillId="3" borderId="1" xfId="0" applyNumberForma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/>
    <xf numFmtId="0" fontId="0" fillId="5" borderId="1" xfId="0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center"/>
    </xf>
    <xf numFmtId="165" fontId="0" fillId="3" borderId="3" xfId="0" applyNumberFormat="1" applyFill="1" applyBorder="1" applyAlignment="1">
      <alignment horizontal="right" vertical="center" wrapText="1"/>
    </xf>
    <xf numFmtId="165" fontId="0" fillId="3" borderId="2" xfId="0" applyNumberForma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</cellXfs>
  <cellStyles count="1">
    <cellStyle name="Normal" xfId="0" builtinId="0"/>
  </cellStyles>
  <dxfs count="6">
    <dxf>
      <fill>
        <patternFill>
          <bgColor rgb="FFFFF2CC"/>
        </patternFill>
      </fill>
    </dxf>
    <dxf>
      <fill>
        <patternFill>
          <bgColor rgb="FFF4CCCC"/>
        </patternFill>
      </fill>
    </dxf>
    <dxf>
      <fill>
        <patternFill>
          <bgColor rgb="FFD9E1F2"/>
        </patternFill>
      </fill>
    </dxf>
    <dxf>
      <fill>
        <patternFill>
          <bgColor rgb="FFF8CBAD"/>
        </patternFill>
      </fill>
    </dxf>
    <dxf>
      <fill>
        <patternFill>
          <bgColor rgb="FFFFE699"/>
        </patternFill>
      </fill>
    </dxf>
    <dxf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0"/>
  <sheetViews>
    <sheetView showGridLines="0" tabSelected="1" zoomScaleNormal="100" workbookViewId="0">
      <selection activeCell="A17" sqref="A17:L17"/>
    </sheetView>
  </sheetViews>
  <sheetFormatPr baseColWidth="10" defaultColWidth="9.140625" defaultRowHeight="15" x14ac:dyDescent="0.25"/>
  <cols>
    <col min="1" max="1" width="7.85546875" bestFit="1" customWidth="1"/>
    <col min="2" max="2" width="29.5703125" bestFit="1" customWidth="1"/>
    <col min="3" max="3" width="21.5703125" bestFit="1" customWidth="1"/>
    <col min="4" max="4" width="37.28515625" bestFit="1" customWidth="1"/>
    <col min="5" max="5" width="22.85546875" bestFit="1" customWidth="1"/>
    <col min="6" max="6" width="19" bestFit="1" customWidth="1"/>
    <col min="7" max="7" width="24.7109375" bestFit="1" customWidth="1"/>
    <col min="8" max="8" width="10.140625" bestFit="1" customWidth="1"/>
    <col min="9" max="9" width="8.7109375" bestFit="1" customWidth="1"/>
    <col min="10" max="10" width="19.5703125" bestFit="1" customWidth="1"/>
    <col min="11" max="11" width="27.85546875" bestFit="1" customWidth="1"/>
    <col min="12" max="12" width="8.140625" bestFit="1" customWidth="1"/>
    <col min="13" max="17" width="18" customWidth="1"/>
    <col min="18" max="18" width="26" customWidth="1"/>
    <col min="19" max="19" width="2" customWidth="1"/>
    <col min="20" max="20" width="21.5703125" bestFit="1" customWidth="1"/>
    <col min="21" max="21" width="12.28515625" bestFit="1" customWidth="1"/>
  </cols>
  <sheetData>
    <row r="1" spans="1:21" ht="27.95" customHeight="1" x14ac:dyDescent="0.25">
      <c r="A1" s="17" t="s">
        <v>95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21" x14ac:dyDescent="0.25">
      <c r="T2" s="1" t="s">
        <v>0</v>
      </c>
    </row>
    <row r="3" spans="1:21" ht="20.100000000000001" customHeight="1" x14ac:dyDescent="0.25">
      <c r="A3" s="12" t="s">
        <v>1</v>
      </c>
      <c r="B3" s="12"/>
      <c r="C3" s="12"/>
      <c r="D3" s="12"/>
      <c r="E3" s="12"/>
      <c r="F3" s="12"/>
      <c r="G3" s="12"/>
      <c r="H3" s="12"/>
      <c r="M3" s="12" t="s">
        <v>2</v>
      </c>
      <c r="N3" s="12"/>
      <c r="O3" s="12"/>
      <c r="P3" s="12"/>
      <c r="Q3" s="12"/>
      <c r="R3" s="12"/>
      <c r="T3" s="1" t="s">
        <v>3</v>
      </c>
      <c r="U3" s="1" t="s">
        <v>4</v>
      </c>
    </row>
    <row r="4" spans="1:21" ht="18" customHeight="1" x14ac:dyDescent="0.25">
      <c r="B4" s="2" t="s">
        <v>5</v>
      </c>
      <c r="C4" s="11" t="s">
        <v>6</v>
      </c>
      <c r="D4" s="11"/>
      <c r="E4" s="11"/>
      <c r="F4" s="2" t="s">
        <v>7</v>
      </c>
      <c r="G4" s="11" t="s">
        <v>8</v>
      </c>
      <c r="H4" s="11"/>
      <c r="M4" s="16" t="s">
        <v>9</v>
      </c>
      <c r="N4" s="16"/>
      <c r="O4" s="16"/>
      <c r="P4" s="16"/>
      <c r="Q4" s="16"/>
      <c r="R4" s="16"/>
      <c r="T4" t="s">
        <v>10</v>
      </c>
      <c r="U4" t="s">
        <v>11</v>
      </c>
    </row>
    <row r="5" spans="1:21" x14ac:dyDescent="0.25">
      <c r="B5" s="2" t="s">
        <v>12</v>
      </c>
      <c r="C5" s="11" t="s">
        <v>13</v>
      </c>
      <c r="D5" s="11"/>
      <c r="E5" s="11"/>
      <c r="F5" s="2" t="s">
        <v>14</v>
      </c>
      <c r="G5" s="11"/>
      <c r="H5" s="11"/>
      <c r="M5" s="16"/>
      <c r="N5" s="16"/>
      <c r="O5" s="16"/>
      <c r="P5" s="16"/>
      <c r="Q5" s="16"/>
      <c r="R5" s="16"/>
      <c r="T5" t="s">
        <v>15</v>
      </c>
      <c r="U5" t="s">
        <v>16</v>
      </c>
    </row>
    <row r="6" spans="1:21" ht="18" customHeight="1" x14ac:dyDescent="0.25">
      <c r="B6" s="2" t="s">
        <v>17</v>
      </c>
      <c r="C6" s="13">
        <v>46083</v>
      </c>
      <c r="D6" s="11"/>
      <c r="E6" s="2" t="s">
        <v>18</v>
      </c>
      <c r="F6" s="18">
        <v>46094</v>
      </c>
      <c r="G6" s="19"/>
      <c r="H6" s="19"/>
      <c r="M6" s="16"/>
      <c r="N6" s="16"/>
      <c r="O6" s="16"/>
      <c r="P6" s="16"/>
      <c r="Q6" s="16"/>
      <c r="R6" s="16"/>
      <c r="T6" t="s">
        <v>19</v>
      </c>
      <c r="U6" t="s">
        <v>20</v>
      </c>
    </row>
    <row r="7" spans="1:21" ht="18" customHeight="1" x14ac:dyDescent="0.25">
      <c r="B7" s="2" t="s">
        <v>21</v>
      </c>
      <c r="C7" s="11" t="s">
        <v>22</v>
      </c>
      <c r="D7" s="11"/>
      <c r="E7" s="11"/>
      <c r="M7" s="16"/>
      <c r="N7" s="16"/>
      <c r="O7" s="16"/>
      <c r="P7" s="16"/>
      <c r="Q7" s="16"/>
      <c r="R7" s="16"/>
      <c r="U7" t="s">
        <v>23</v>
      </c>
    </row>
    <row r="8" spans="1:21" ht="18" customHeight="1" x14ac:dyDescent="0.25">
      <c r="B8" s="2" t="s">
        <v>24</v>
      </c>
      <c r="C8" s="11" t="s">
        <v>25</v>
      </c>
      <c r="D8" s="11"/>
      <c r="E8" s="11"/>
      <c r="M8" s="16"/>
      <c r="N8" s="16"/>
      <c r="O8" s="16"/>
      <c r="P8" s="16"/>
      <c r="Q8" s="16"/>
      <c r="R8" s="16"/>
    </row>
    <row r="9" spans="1:21" x14ac:dyDescent="0.25">
      <c r="M9" s="16"/>
      <c r="N9" s="16"/>
      <c r="O9" s="16"/>
      <c r="P9" s="16"/>
      <c r="Q9" s="16"/>
      <c r="R9" s="16"/>
    </row>
    <row r="10" spans="1:21" ht="20.100000000000001" customHeight="1" x14ac:dyDescent="0.25">
      <c r="A10" s="12" t="s">
        <v>26</v>
      </c>
      <c r="B10" s="12"/>
      <c r="C10" s="12"/>
      <c r="D10" s="12"/>
      <c r="E10" s="12"/>
      <c r="F10" s="12"/>
      <c r="G10" s="12"/>
      <c r="H10" s="12"/>
      <c r="M10" s="16"/>
      <c r="N10" s="16"/>
      <c r="O10" s="16"/>
      <c r="P10" s="16"/>
      <c r="Q10" s="16"/>
      <c r="R10" s="16"/>
    </row>
    <row r="11" spans="1:21" ht="20.100000000000001" customHeight="1" x14ac:dyDescent="0.25">
      <c r="A11" s="3" t="s">
        <v>27</v>
      </c>
      <c r="B11" s="3" t="s">
        <v>28</v>
      </c>
      <c r="C11" s="3" t="s">
        <v>29</v>
      </c>
      <c r="D11" s="3" t="s">
        <v>30</v>
      </c>
      <c r="E11" s="3" t="s">
        <v>31</v>
      </c>
      <c r="F11" s="3" t="s">
        <v>32</v>
      </c>
      <c r="G11" s="3" t="s">
        <v>33</v>
      </c>
      <c r="M11" s="16"/>
      <c r="N11" s="16"/>
      <c r="O11" s="16"/>
      <c r="P11" s="16"/>
      <c r="Q11" s="16"/>
      <c r="R11" s="16"/>
    </row>
    <row r="12" spans="1:21" ht="27.95" customHeight="1" x14ac:dyDescent="0.25">
      <c r="A12" s="4" t="s">
        <v>34</v>
      </c>
      <c r="B12" s="4" t="s">
        <v>35</v>
      </c>
      <c r="C12" s="4" t="s">
        <v>36</v>
      </c>
      <c r="D12" s="4" t="s">
        <v>37</v>
      </c>
      <c r="E12" s="4" t="s">
        <v>38</v>
      </c>
      <c r="F12" s="4" t="s">
        <v>39</v>
      </c>
      <c r="G12" s="4" t="s">
        <v>40</v>
      </c>
      <c r="M12" s="16"/>
      <c r="N12" s="16"/>
      <c r="O12" s="16"/>
      <c r="P12" s="16"/>
      <c r="Q12" s="16"/>
      <c r="R12" s="16"/>
    </row>
    <row r="13" spans="1:21" ht="27.95" customHeight="1" x14ac:dyDescent="0.25">
      <c r="A13" s="4" t="s">
        <v>34</v>
      </c>
      <c r="B13" s="4" t="s">
        <v>41</v>
      </c>
      <c r="C13" s="4" t="s">
        <v>42</v>
      </c>
      <c r="D13" s="4" t="s">
        <v>37</v>
      </c>
      <c r="E13" s="4" t="s">
        <v>43</v>
      </c>
      <c r="F13" s="4" t="s">
        <v>44</v>
      </c>
      <c r="G13" s="4" t="s">
        <v>45</v>
      </c>
      <c r="M13" s="16"/>
      <c r="N13" s="16"/>
      <c r="O13" s="16"/>
      <c r="P13" s="16"/>
      <c r="Q13" s="16"/>
      <c r="R13" s="16"/>
    </row>
    <row r="14" spans="1:21" ht="27.95" customHeight="1" x14ac:dyDescent="0.25">
      <c r="A14" s="4" t="s">
        <v>46</v>
      </c>
      <c r="B14" s="4" t="s">
        <v>47</v>
      </c>
      <c r="C14" s="4" t="s">
        <v>48</v>
      </c>
      <c r="D14" s="4" t="s">
        <v>49</v>
      </c>
      <c r="E14" s="4" t="s">
        <v>50</v>
      </c>
      <c r="F14" s="4" t="s">
        <v>51</v>
      </c>
      <c r="G14" s="4" t="s">
        <v>52</v>
      </c>
      <c r="M14" s="16"/>
      <c r="N14" s="16"/>
      <c r="O14" s="16"/>
      <c r="P14" s="16"/>
      <c r="Q14" s="16"/>
      <c r="R14" s="16"/>
    </row>
    <row r="15" spans="1:21" ht="27.95" customHeight="1" x14ac:dyDescent="0.25">
      <c r="A15" s="4" t="s">
        <v>46</v>
      </c>
      <c r="B15" s="4" t="s">
        <v>53</v>
      </c>
      <c r="C15" s="4" t="s">
        <v>54</v>
      </c>
      <c r="D15" s="4" t="s">
        <v>55</v>
      </c>
      <c r="E15" s="4" t="s">
        <v>56</v>
      </c>
      <c r="F15" s="4" t="s">
        <v>57</v>
      </c>
      <c r="G15" s="4" t="s">
        <v>58</v>
      </c>
      <c r="M15" s="16"/>
      <c r="N15" s="16"/>
      <c r="O15" s="16"/>
      <c r="P15" s="16"/>
      <c r="Q15" s="16"/>
      <c r="R15" s="16"/>
    </row>
    <row r="16" spans="1:21" ht="27.95" customHeight="1" x14ac:dyDescent="0.25">
      <c r="A16" s="4"/>
      <c r="B16" s="4"/>
      <c r="C16" s="4"/>
      <c r="D16" s="4"/>
      <c r="E16" s="4"/>
      <c r="F16" s="4"/>
      <c r="G16" s="4"/>
    </row>
    <row r="17" spans="1:12" ht="20.100000000000001" customHeight="1" x14ac:dyDescent="0.25">
      <c r="A17" s="20" t="s">
        <v>59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 ht="30" customHeight="1" x14ac:dyDescent="0.25">
      <c r="A18" s="3" t="s">
        <v>60</v>
      </c>
      <c r="B18" s="3" t="s">
        <v>61</v>
      </c>
      <c r="C18" s="3" t="s">
        <v>62</v>
      </c>
      <c r="D18" s="3" t="s">
        <v>63</v>
      </c>
      <c r="E18" s="3" t="s">
        <v>3</v>
      </c>
      <c r="F18" s="3" t="s">
        <v>64</v>
      </c>
      <c r="G18" s="3" t="s">
        <v>21</v>
      </c>
      <c r="H18" s="3" t="s">
        <v>65</v>
      </c>
      <c r="I18" s="3" t="s">
        <v>4</v>
      </c>
      <c r="J18" s="3" t="s">
        <v>66</v>
      </c>
      <c r="K18" s="3" t="s">
        <v>67</v>
      </c>
      <c r="L18" s="3" t="s">
        <v>68</v>
      </c>
    </row>
    <row r="19" spans="1:12" ht="42" customHeight="1" x14ac:dyDescent="0.25">
      <c r="A19" s="4">
        <v>1</v>
      </c>
      <c r="B19" s="4" t="s">
        <v>69</v>
      </c>
      <c r="C19" s="4" t="s">
        <v>70</v>
      </c>
      <c r="D19" s="4" t="s">
        <v>71</v>
      </c>
      <c r="E19" s="4" t="s">
        <v>10</v>
      </c>
      <c r="F19" s="4" t="s">
        <v>6</v>
      </c>
      <c r="G19" s="4" t="s">
        <v>22</v>
      </c>
      <c r="H19" s="5">
        <v>46079</v>
      </c>
      <c r="I19" s="4" t="s">
        <v>16</v>
      </c>
      <c r="J19" s="4" t="s">
        <v>72</v>
      </c>
      <c r="K19" s="4" t="s">
        <v>73</v>
      </c>
      <c r="L19" s="6">
        <f ca="1">IF(H19="","",H19-TODAY())</f>
        <v>2</v>
      </c>
    </row>
    <row r="20" spans="1:12" ht="42" customHeight="1" x14ac:dyDescent="0.25">
      <c r="A20" s="4">
        <v>2</v>
      </c>
      <c r="B20" s="4" t="s">
        <v>74</v>
      </c>
      <c r="C20" s="4" t="s">
        <v>75</v>
      </c>
      <c r="D20" s="4" t="s">
        <v>76</v>
      </c>
      <c r="E20" s="4" t="s">
        <v>15</v>
      </c>
      <c r="F20" s="4" t="s">
        <v>6</v>
      </c>
      <c r="G20" s="4" t="s">
        <v>22</v>
      </c>
      <c r="H20" s="5">
        <v>46082</v>
      </c>
      <c r="I20" s="4" t="s">
        <v>11</v>
      </c>
      <c r="J20" s="4" t="s">
        <v>77</v>
      </c>
      <c r="K20" s="4" t="s">
        <v>78</v>
      </c>
      <c r="L20" s="6">
        <f ca="1">IF(H20="","",H20-TODAY())</f>
        <v>5</v>
      </c>
    </row>
    <row r="21" spans="1:12" ht="42" customHeight="1" x14ac:dyDescent="0.25">
      <c r="A21" s="4">
        <v>3</v>
      </c>
      <c r="B21" s="4" t="s">
        <v>79</v>
      </c>
      <c r="C21" s="4" t="s">
        <v>80</v>
      </c>
      <c r="D21" s="4" t="s">
        <v>81</v>
      </c>
      <c r="E21" s="4" t="s">
        <v>15</v>
      </c>
      <c r="F21" s="4" t="s">
        <v>6</v>
      </c>
      <c r="G21" s="4" t="s">
        <v>22</v>
      </c>
      <c r="H21" s="5">
        <v>46076</v>
      </c>
      <c r="I21" s="4" t="s">
        <v>20</v>
      </c>
      <c r="J21" s="4" t="s">
        <v>82</v>
      </c>
      <c r="K21" s="4" t="s">
        <v>83</v>
      </c>
      <c r="L21" s="6">
        <f ca="1">IF(H21="","",H21-TODAY())</f>
        <v>-1</v>
      </c>
    </row>
    <row r="22" spans="1:12" ht="42" customHeight="1" x14ac:dyDescent="0.25">
      <c r="A22" s="4">
        <v>4</v>
      </c>
      <c r="B22" s="4" t="s">
        <v>84</v>
      </c>
      <c r="C22" s="4" t="s">
        <v>85</v>
      </c>
      <c r="D22" s="4" t="s">
        <v>86</v>
      </c>
      <c r="E22" s="4" t="s">
        <v>19</v>
      </c>
      <c r="F22" s="4" t="s">
        <v>6</v>
      </c>
      <c r="G22" s="4" t="s">
        <v>22</v>
      </c>
      <c r="H22" s="5">
        <v>46091</v>
      </c>
      <c r="I22" s="4" t="s">
        <v>11</v>
      </c>
      <c r="J22" s="4" t="s">
        <v>87</v>
      </c>
      <c r="K22" s="4" t="s">
        <v>88</v>
      </c>
      <c r="L22" s="6">
        <f ca="1">IF(H22="","",H22-TODAY())</f>
        <v>14</v>
      </c>
    </row>
    <row r="23" spans="1:12" ht="42" customHeight="1" x14ac:dyDescent="0.25">
      <c r="A23" s="4">
        <v>5</v>
      </c>
      <c r="B23" s="4" t="s">
        <v>89</v>
      </c>
      <c r="C23" s="4" t="s">
        <v>90</v>
      </c>
      <c r="D23" s="4" t="s">
        <v>91</v>
      </c>
      <c r="E23" s="4" t="s">
        <v>10</v>
      </c>
      <c r="F23" s="4" t="s">
        <v>6</v>
      </c>
      <c r="G23" s="4" t="s">
        <v>22</v>
      </c>
      <c r="H23" s="5">
        <v>46078</v>
      </c>
      <c r="I23" s="4" t="s">
        <v>11</v>
      </c>
      <c r="J23" s="4" t="s">
        <v>92</v>
      </c>
      <c r="K23" s="4" t="s">
        <v>93</v>
      </c>
      <c r="L23" s="6">
        <f ca="1">IF(H23="","",H23-TODAY())</f>
        <v>1</v>
      </c>
    </row>
    <row r="24" spans="1:12" ht="42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42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ht="42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ht="42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ht="42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ht="42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ht="42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ht="42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ht="42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ht="42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42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42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ht="42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42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ht="42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ht="42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ht="42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ht="42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ht="42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ht="42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ht="42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ht="42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ht="42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ht="42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ht="42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ht="42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ht="42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ht="42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42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ht="42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ht="42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ht="42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ht="42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42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ht="42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ht="42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ht="42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ht="42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ht="42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ht="42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ht="42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42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ht="42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ht="42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ht="42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42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ht="42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ht="42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ht="42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ht="42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ht="42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 ht="42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ht="42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ht="42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ht="42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2" ht="42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ht="42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ht="42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ht="42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ht="42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ht="42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ht="42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 ht="42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 ht="42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ht="42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 ht="42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 ht="42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 ht="42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ht="42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 ht="42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 ht="42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ht="42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ht="42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 ht="42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9" spans="1:12" x14ac:dyDescent="0.25">
      <c r="A99" s="14" t="s">
        <v>94</v>
      </c>
      <c r="B99" s="15"/>
      <c r="C99" s="15"/>
    </row>
    <row r="100" spans="1:12" x14ac:dyDescent="0.25">
      <c r="A100" s="7" t="s">
        <v>23</v>
      </c>
      <c r="C100" s="8" t="s">
        <v>16</v>
      </c>
      <c r="E100" s="9" t="s">
        <v>11</v>
      </c>
      <c r="G100" s="10" t="s">
        <v>20</v>
      </c>
    </row>
  </sheetData>
  <mergeCells count="15">
    <mergeCell ref="M3:R3"/>
    <mergeCell ref="A1:R1"/>
    <mergeCell ref="C7:E7"/>
    <mergeCell ref="M4:R15"/>
    <mergeCell ref="F6:H6"/>
    <mergeCell ref="A99:C99"/>
    <mergeCell ref="C8:E8"/>
    <mergeCell ref="G5:H5"/>
    <mergeCell ref="C4:E4"/>
    <mergeCell ref="A10:H10"/>
    <mergeCell ref="A17:L17"/>
    <mergeCell ref="G4:H4"/>
    <mergeCell ref="A3:H3"/>
    <mergeCell ref="C6:D6"/>
    <mergeCell ref="C5:E5"/>
  </mergeCells>
  <conditionalFormatting sqref="A19:L97">
    <cfRule type="expression" dxfId="5" priority="1">
      <formula>INDEX($I:$I,ROW())="Erledigt"</formula>
    </cfRule>
    <cfRule type="expression" dxfId="4" priority="2">
      <formula>INDEX($I:$I,ROW())="In Arbeit"</formula>
    </cfRule>
    <cfRule type="expression" dxfId="3" priority="3">
      <formula>INDEX($I:$I,ROW())="Offen"</formula>
    </cfRule>
    <cfRule type="expression" dxfId="2" priority="4">
      <formula>INDEX($I:$I,ROW())="Warten auf…"</formula>
    </cfRule>
    <cfRule type="expression" dxfId="1" priority="5">
      <formula>AND(INDEX($H:$H,ROW())&lt;TODAY(),INDEX($H:$H,ROW())&lt;&gt;"",INDEX($I:$I,ROW())&lt;&gt;"Erledigt")</formula>
    </cfRule>
    <cfRule type="expression" dxfId="0" priority="6">
      <formula>AND(INDEX($H:$H,ROW())&gt;=TODAY(),INDEX($H:$H,ROW())&lt;=TODAY()+3,INDEX($I:$I,ROW())&lt;&gt;"Erledigt")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Urlaubsübergabe</vt:lpstr>
      <vt:lpstr>Urlaubsübergabe!Área_de_impresión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2026-02-24T07:08:38Z</dcterms:modified>
</cp:coreProperties>
</file>