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Paginas\visitkarten\"/>
    </mc:Choice>
  </mc:AlternateContent>
  <xr:revisionPtr revIDLastSave="0" documentId="13_ncr:1_{E2FD88A9-3B31-4CA8-B7EF-0206640141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isitenkarten" sheetId="1" r:id="rId1"/>
  </sheets>
  <definedNames>
    <definedName name="_xlnm.Print_Area" localSheetId="0">Visitenkarten!$A$16:$R$54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9" i="1" l="1"/>
  <c r="L54" i="1"/>
  <c r="B54" i="1"/>
  <c r="L53" i="1"/>
  <c r="B53" i="1"/>
  <c r="L52" i="1"/>
  <c r="B52" i="1"/>
  <c r="L51" i="1"/>
  <c r="K51" i="1"/>
  <c r="B51" i="1"/>
  <c r="A51" i="1"/>
  <c r="L50" i="1"/>
  <c r="B50" i="1"/>
  <c r="L49" i="1"/>
  <c r="B49" i="1"/>
  <c r="L48" i="1"/>
  <c r="B48" i="1"/>
  <c r="L46" i="1"/>
  <c r="B46" i="1"/>
  <c r="L45" i="1"/>
  <c r="B45" i="1"/>
  <c r="L44" i="1"/>
  <c r="B44" i="1"/>
  <c r="L43" i="1"/>
  <c r="K43" i="1"/>
  <c r="B43" i="1"/>
  <c r="A43" i="1"/>
  <c r="L42" i="1"/>
  <c r="B42" i="1"/>
  <c r="L41" i="1"/>
  <c r="B41" i="1"/>
  <c r="L40" i="1"/>
  <c r="B40" i="1"/>
  <c r="L38" i="1"/>
  <c r="B38" i="1"/>
  <c r="L37" i="1"/>
  <c r="B37" i="1"/>
  <c r="L36" i="1"/>
  <c r="B36" i="1"/>
  <c r="L35" i="1"/>
  <c r="K35" i="1"/>
  <c r="B35" i="1"/>
  <c r="A35" i="1"/>
  <c r="L34" i="1"/>
  <c r="B34" i="1"/>
  <c r="L33" i="1"/>
  <c r="B33" i="1"/>
  <c r="L32" i="1"/>
  <c r="B32" i="1"/>
  <c r="L30" i="1"/>
  <c r="B30" i="1"/>
  <c r="L29" i="1"/>
  <c r="B29" i="1"/>
  <c r="L28" i="1"/>
  <c r="B28" i="1"/>
  <c r="L27" i="1"/>
  <c r="K27" i="1"/>
  <c r="B27" i="1"/>
  <c r="A27" i="1"/>
  <c r="L26" i="1"/>
  <c r="B26" i="1"/>
  <c r="L25" i="1"/>
  <c r="B25" i="1"/>
  <c r="L24" i="1"/>
  <c r="B24" i="1"/>
  <c r="L22" i="1"/>
  <c r="B22" i="1"/>
  <c r="L21" i="1"/>
  <c r="B21" i="1"/>
  <c r="L20" i="1"/>
  <c r="B20" i="1"/>
  <c r="L19" i="1"/>
  <c r="B19" i="1"/>
  <c r="A19" i="1"/>
  <c r="L18" i="1"/>
  <c r="B18" i="1"/>
  <c r="L17" i="1"/>
  <c r="B17" i="1"/>
  <c r="L16" i="1"/>
  <c r="B16" i="1"/>
  <c r="N1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N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Empfohlen: bis ca. 28 Zeichen.</t>
        </r>
      </text>
    </comment>
    <comment ref="N5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Empfohlen: bis ca. 32 Zeichen.</t>
        </r>
      </text>
    </comment>
    <comment ref="N6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Empfohlen: bis ca. 28 Zeichen.</t>
        </r>
      </text>
    </comment>
    <comment ref="N7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Empfohlen: internationale Schreibweise.</t>
        </r>
      </text>
    </comment>
    <comment ref="N8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Empfohlen: kurze professionelle Adresse.</t>
        </r>
      </text>
    </comment>
    <comment ref="N9" authorId="0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>Ohne https:// wirkt meist ruhiger.</t>
        </r>
      </text>
    </comment>
    <comment ref="N10" authorId="0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Bei längeren Adressen ggf. abkürzen.</t>
        </r>
      </text>
    </comment>
  </commentList>
</comments>
</file>

<file path=xl/sharedStrings.xml><?xml version="1.0" encoding="utf-8"?>
<sst xmlns="http://schemas.openxmlformats.org/spreadsheetml/2006/main" count="35" uniqueCount="35">
  <si>
    <t>Layout &amp; Druck</t>
  </si>
  <si>
    <t>Kartendaten</t>
  </si>
  <si>
    <t>Papierformat</t>
  </si>
  <si>
    <t>A4</t>
  </si>
  <si>
    <t>Name</t>
  </si>
  <si>
    <t>Max Berger</t>
  </si>
  <si>
    <t>Ausrichtung</t>
  </si>
  <si>
    <t>Hochformat</t>
  </si>
  <si>
    <t>Position</t>
  </si>
  <si>
    <t>Brand Strategist</t>
  </si>
  <si>
    <t>Karten pro Seite</t>
  </si>
  <si>
    <t>10</t>
  </si>
  <si>
    <t>Firma</t>
  </si>
  <si>
    <t>Studio Nordlicht</t>
  </si>
  <si>
    <t>Endmaß</t>
  </si>
  <si>
    <t>85 x 55 mm</t>
  </si>
  <si>
    <t>Telefon</t>
  </si>
  <si>
    <t>+49 30 555 82 90</t>
  </si>
  <si>
    <t>Druckmaßstab</t>
  </si>
  <si>
    <t>100 %</t>
  </si>
  <si>
    <t>E-Mail</t>
  </si>
  <si>
    <t>hallo@studionordlicht.de</t>
  </si>
  <si>
    <t>Papierempfehlung</t>
  </si>
  <si>
    <t>180–250 g/m²</t>
  </si>
  <si>
    <t>Webseite</t>
  </si>
  <si>
    <t>www.studionordlicht.de</t>
  </si>
  <si>
    <t>Tipp: Als PDF exportieren oder in tatsächlicher Größe drucken</t>
  </si>
  <si>
    <t>Adresse</t>
  </si>
  <si>
    <t>Torstraße 18, 10119 Berlin</t>
  </si>
  <si>
    <t>So verwendest du die Vorlage</t>
  </si>
  <si>
    <t>1) Daten rechts eintragen
2) Druckbereich ist bereits gesetzt
3) Auf A4 ohne Skalierung ausgeben</t>
  </si>
  <si>
    <t>Status</t>
  </si>
  <si>
    <t>Alle Karten aktualisieren sich automatisch, sobald du die Felder oben änderst.</t>
  </si>
  <si>
    <t>Druckbereich unten: 10 Visitenkarten im 85 × 55 mm Stil, optimiert für A4.</t>
  </si>
  <si>
    <t>Visitenkarten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</si>
</sst>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2"/>
      <color rgb="FFFFFFFF"/>
      <name val="Calibri"/>
    </font>
    <font>
      <sz val="10"/>
      <color rgb="FF404040"/>
      <name val="Calibri"/>
    </font>
    <font>
      <i/>
      <sz val="9"/>
      <color rgb="FF7A7A7A"/>
      <name val="Calibri"/>
    </font>
    <font>
      <b/>
      <sz val="11"/>
      <color rgb="FF17324D"/>
      <name val="Calibri"/>
    </font>
    <font>
      <sz val="10"/>
      <color rgb="FF1F4E79"/>
      <name val="Calibri"/>
    </font>
    <font>
      <b/>
      <sz val="10"/>
      <color rgb="FF17324D"/>
      <name val="Calibri"/>
    </font>
    <font>
      <b/>
      <sz val="16"/>
      <color rgb="FF17324D"/>
      <name val="Calibri"/>
    </font>
    <font>
      <b/>
      <sz val="10"/>
      <color rgb="FFD5A253"/>
      <name val="Calibri"/>
    </font>
    <font>
      <i/>
      <sz val="10"/>
      <color rgb="FF404040"/>
      <name val="Calibri"/>
    </font>
    <font>
      <sz val="9"/>
      <color rgb="FF404040"/>
      <name val="Calibri"/>
    </font>
    <font>
      <sz val="11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7324D"/>
      </patternFill>
    </fill>
    <fill>
      <patternFill patternType="solid">
        <fgColor rgb="FFEEE6D8"/>
      </patternFill>
    </fill>
    <fill>
      <patternFill patternType="solid">
        <fgColor rgb="FFF7F3EC"/>
      </patternFill>
    </fill>
    <fill>
      <patternFill patternType="solid">
        <fgColor rgb="FFD5A253"/>
      </patternFill>
    </fill>
    <fill>
      <patternFill patternType="solid">
        <fgColor rgb="FFEAF2FF"/>
      </patternFill>
    </fill>
  </fills>
  <borders count="18">
    <border>
      <left/>
      <right/>
      <top/>
      <bottom/>
      <diagonal/>
    </border>
    <border>
      <left style="thin">
        <color rgb="FFB9B2A8"/>
      </left>
      <right style="thin">
        <color rgb="FFB9B2A8"/>
      </right>
      <top style="thin">
        <color rgb="FFB9B2A8"/>
      </top>
      <bottom style="thin">
        <color rgb="FFB9B2A8"/>
      </bottom>
      <diagonal/>
    </border>
    <border>
      <left style="thin">
        <color rgb="FF17324D"/>
      </left>
      <right style="thin">
        <color rgb="FFB9B2A8"/>
      </right>
      <top style="thin">
        <color rgb="FF17324D"/>
      </top>
      <bottom style="thin">
        <color rgb="FFB9B2A8"/>
      </bottom>
      <diagonal/>
    </border>
    <border>
      <left style="thin">
        <color rgb="FFB9B2A8"/>
      </left>
      <right style="thin">
        <color rgb="FFB9B2A8"/>
      </right>
      <top style="thin">
        <color rgb="FF17324D"/>
      </top>
      <bottom style="thin">
        <color rgb="FFB9B2A8"/>
      </bottom>
      <diagonal/>
    </border>
    <border>
      <left style="thin">
        <color rgb="FF17324D"/>
      </left>
      <right style="thin">
        <color rgb="FFB9B2A8"/>
      </right>
      <top style="thin">
        <color rgb="FFB9B2A8"/>
      </top>
      <bottom style="thin">
        <color rgb="FFB9B2A8"/>
      </bottom>
      <diagonal/>
    </border>
    <border>
      <left style="thin">
        <color rgb="FF17324D"/>
      </left>
      <right style="thin">
        <color rgb="FFB9B2A8"/>
      </right>
      <top style="thin">
        <color rgb="FFB9B2A8"/>
      </top>
      <bottom style="thin">
        <color rgb="FF17324D"/>
      </bottom>
      <diagonal/>
    </border>
    <border>
      <left style="thin">
        <color rgb="FFB9B2A8"/>
      </left>
      <right style="thin">
        <color rgb="FFB9B2A8"/>
      </right>
      <top style="thin">
        <color rgb="FFB9B2A8"/>
      </top>
      <bottom style="thin">
        <color rgb="FF17324D"/>
      </bottom>
      <diagonal/>
    </border>
    <border>
      <left/>
      <right/>
      <top style="thin">
        <color rgb="FF17324D"/>
      </top>
      <bottom style="thin">
        <color rgb="FFB9B2A8"/>
      </bottom>
      <diagonal/>
    </border>
    <border>
      <left/>
      <right style="thin">
        <color rgb="FFB9B2A8"/>
      </right>
      <top style="thin">
        <color rgb="FF17324D"/>
      </top>
      <bottom style="thin">
        <color rgb="FFB9B2A8"/>
      </bottom>
      <diagonal/>
    </border>
    <border>
      <left/>
      <right/>
      <top style="thin">
        <color rgb="FFB9B2A8"/>
      </top>
      <bottom/>
      <diagonal/>
    </border>
    <border>
      <left/>
      <right style="thin">
        <color rgb="FFB9B2A8"/>
      </right>
      <top style="thin">
        <color rgb="FFB9B2A8"/>
      </top>
      <bottom/>
      <diagonal/>
    </border>
    <border>
      <left/>
      <right/>
      <top style="thin">
        <color rgb="FFB9B2A8"/>
      </top>
      <bottom style="thin">
        <color rgb="FFB9B2A8"/>
      </bottom>
      <diagonal/>
    </border>
    <border>
      <left/>
      <right style="thin">
        <color rgb="FFB9B2A8"/>
      </right>
      <top style="thin">
        <color rgb="FFB9B2A8"/>
      </top>
      <bottom style="thin">
        <color rgb="FFB9B2A8"/>
      </bottom>
      <diagonal/>
    </border>
    <border>
      <left/>
      <right/>
      <top style="thin">
        <color rgb="FFB9B2A8"/>
      </top>
      <bottom style="thin">
        <color rgb="FF17324D"/>
      </bottom>
      <diagonal/>
    </border>
    <border>
      <left/>
      <right style="thin">
        <color rgb="FFB9B2A8"/>
      </right>
      <top style="thin">
        <color rgb="FFB9B2A8"/>
      </top>
      <bottom style="thin">
        <color rgb="FF17324D"/>
      </bottom>
      <diagonal/>
    </border>
    <border>
      <left style="thin">
        <color rgb="FFB9B2A8"/>
      </left>
      <right/>
      <top/>
      <bottom style="thin">
        <color rgb="FFB9B2A8"/>
      </bottom>
      <diagonal/>
    </border>
    <border>
      <left/>
      <right/>
      <top/>
      <bottom style="thin">
        <color rgb="FFB9B2A8"/>
      </bottom>
      <diagonal/>
    </border>
    <border>
      <left/>
      <right style="thin">
        <color rgb="FFB9B2A8"/>
      </right>
      <top/>
      <bottom style="thin">
        <color rgb="FFB9B2A8"/>
      </bottom>
      <diagonal/>
    </border>
  </borders>
  <cellStyleXfs count="2">
    <xf numFmtId="0" fontId="0" fillId="0" borderId="0"/>
    <xf numFmtId="0" fontId="11" fillId="0" borderId="0"/>
  </cellStyleXfs>
  <cellXfs count="33">
    <xf numFmtId="0" fontId="0" fillId="0" borderId="0" xfId="0"/>
    <xf numFmtId="0" fontId="0" fillId="5" borderId="2" xfId="1" applyFont="1" applyFill="1" applyBorder="1" applyAlignment="1">
      <alignment vertical="center"/>
    </xf>
    <xf numFmtId="0" fontId="0" fillId="5" borderId="4" xfId="1" applyFont="1" applyFill="1" applyBorder="1" applyAlignment="1">
      <alignment vertical="center"/>
    </xf>
    <xf numFmtId="0" fontId="1" fillId="5" borderId="4" xfId="1" applyFont="1" applyFill="1" applyBorder="1" applyAlignment="1">
      <alignment horizontal="center" vertical="center"/>
    </xf>
    <xf numFmtId="0" fontId="0" fillId="5" borderId="5" xfId="1" applyFont="1" applyFill="1" applyBorder="1" applyAlignment="1">
      <alignment vertical="center"/>
    </xf>
    <xf numFmtId="0" fontId="2" fillId="4" borderId="1" xfId="1" applyFont="1" applyFill="1" applyBorder="1" applyAlignment="1">
      <alignment horizontal="left" vertical="center"/>
    </xf>
    <xf numFmtId="0" fontId="0" fillId="0" borderId="11" xfId="1" applyFont="1" applyBorder="1"/>
    <xf numFmtId="0" fontId="0" fillId="0" borderId="12" xfId="1" applyFont="1" applyBorder="1"/>
    <xf numFmtId="0" fontId="2" fillId="3" borderId="1" xfId="1" applyFont="1" applyFill="1" applyBorder="1" applyAlignment="1">
      <alignment horizontal="left" vertical="center"/>
    </xf>
    <xf numFmtId="0" fontId="8" fillId="4" borderId="1" xfId="1" applyFont="1" applyFill="1" applyBorder="1" applyAlignment="1">
      <alignment horizontal="left" vertical="center" wrapText="1"/>
    </xf>
    <xf numFmtId="0" fontId="5" fillId="6" borderId="1" xfId="1" applyFont="1" applyFill="1" applyBorder="1" applyAlignment="1">
      <alignment vertical="center" wrapText="1"/>
    </xf>
    <xf numFmtId="0" fontId="7" fillId="4" borderId="3" xfId="1" applyFont="1" applyFill="1" applyBorder="1" applyAlignment="1">
      <alignment horizontal="left" vertical="center" wrapText="1"/>
    </xf>
    <xf numFmtId="0" fontId="0" fillId="0" borderId="7" xfId="1" applyFont="1" applyBorder="1"/>
    <xf numFmtId="0" fontId="0" fillId="0" borderId="8" xfId="1" applyFont="1" applyBorder="1"/>
    <xf numFmtId="0" fontId="1" fillId="2" borderId="1" xfId="1" applyFont="1" applyFill="1" applyBorder="1" applyAlignment="1">
      <alignment horizontal="center" vertical="center"/>
    </xf>
    <xf numFmtId="0" fontId="10" fillId="4" borderId="1" xfId="1" applyFont="1" applyFill="1" applyBorder="1" applyAlignment="1">
      <alignment horizontal="left" vertical="center" wrapText="1"/>
    </xf>
    <xf numFmtId="0" fontId="9" fillId="4" borderId="1" xfId="1" applyFont="1" applyFill="1" applyBorder="1" applyAlignment="1">
      <alignment horizontal="left" vertical="center" wrapText="1"/>
    </xf>
    <xf numFmtId="0" fontId="3" fillId="4" borderId="1" xfId="1" applyFont="1" applyFill="1" applyBorder="1" applyAlignment="1">
      <alignment horizontal="left" vertical="center"/>
    </xf>
    <xf numFmtId="0" fontId="2" fillId="3" borderId="1" xfId="1" applyFont="1" applyFill="1" applyBorder="1" applyAlignment="1">
      <alignment vertical="center"/>
    </xf>
    <xf numFmtId="0" fontId="3" fillId="4" borderId="1" xfId="1" applyFont="1" applyFill="1" applyBorder="1" applyAlignment="1">
      <alignment vertical="top" wrapText="1"/>
    </xf>
    <xf numFmtId="0" fontId="0" fillId="0" borderId="9" xfId="1" applyFont="1" applyBorder="1"/>
    <xf numFmtId="0" fontId="0" fillId="0" borderId="10" xfId="1" applyFont="1" applyBorder="1"/>
    <xf numFmtId="0" fontId="0" fillId="0" borderId="15" xfId="1" applyFont="1" applyBorder="1"/>
    <xf numFmtId="0" fontId="0" fillId="0" borderId="16" xfId="1" applyFont="1" applyBorder="1"/>
    <xf numFmtId="0" fontId="0" fillId="0" borderId="17" xfId="1" applyFont="1" applyBorder="1"/>
    <xf numFmtId="0" fontId="4" fillId="5" borderId="1" xfId="1" applyFont="1" applyFill="1" applyBorder="1" applyAlignment="1">
      <alignment horizontal="center" vertical="center"/>
    </xf>
    <xf numFmtId="0" fontId="10" fillId="4" borderId="6" xfId="1" applyFont="1" applyFill="1" applyBorder="1" applyAlignment="1">
      <alignment horizontal="left" vertical="center" wrapText="1"/>
    </xf>
    <xf numFmtId="0" fontId="0" fillId="0" borderId="13" xfId="1" applyFont="1" applyBorder="1"/>
    <xf numFmtId="0" fontId="0" fillId="0" borderId="14" xfId="1" applyFont="1" applyBorder="1"/>
    <xf numFmtId="0" fontId="6" fillId="4" borderId="1" xfId="1" applyFont="1" applyFill="1" applyBorder="1" applyAlignment="1">
      <alignment vertical="center"/>
    </xf>
    <xf numFmtId="0" fontId="3" fillId="0" borderId="0" xfId="1" applyFont="1" applyAlignment="1">
      <alignment horizontal="left" vertical="center"/>
    </xf>
    <xf numFmtId="0" fontId="0" fillId="0" borderId="0" xfId="0"/>
    <xf numFmtId="0" fontId="12" fillId="0" borderId="0" xfId="0" applyFont="1"/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15</xdr:col>
      <xdr:colOff>411480</xdr:colOff>
      <xdr:row>32</xdr:row>
      <xdr:rowOff>68580</xdr:rowOff>
    </xdr:to>
    <xdr:sp macro="" textlink="">
      <xdr:nvSpPr>
        <xdr:cNvPr id="1032" name="Text Box 8" hidden="1">
          <a:extLst>
            <a:ext uri="{FF2B5EF4-FFF2-40B4-BE49-F238E27FC236}">
              <a16:creationId xmlns:a16="http://schemas.microsoft.com/office/drawing/2014/main" id="{904E0EB9-A104-D629-FD3A-D81503E63798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showGridLines="0" tabSelected="1" workbookViewId="0">
      <selection activeCell="X13" sqref="X13"/>
    </sheetView>
  </sheetViews>
  <sheetFormatPr baseColWidth="10" defaultColWidth="8.88671875" defaultRowHeight="14.4" x14ac:dyDescent="0.3"/>
  <cols>
    <col min="1" max="1" width="4.109375" bestFit="1" customWidth="1"/>
    <col min="2" max="2" width="9" customWidth="1"/>
    <col min="3" max="9" width="8" customWidth="1"/>
    <col min="10" max="10" width="2.21875" customWidth="1"/>
    <col min="11" max="11" width="4.109375" bestFit="1" customWidth="1"/>
    <col min="12" max="12" width="9" customWidth="1"/>
    <col min="13" max="18" width="8" customWidth="1"/>
  </cols>
  <sheetData>
    <row r="1" spans="1:19" ht="32.4" x14ac:dyDescent="0.6">
      <c r="A1" s="32" t="s">
        <v>34</v>
      </c>
      <c r="B1" s="32"/>
    </row>
    <row r="3" spans="1:19" ht="24" customHeight="1" x14ac:dyDescent="0.3">
      <c r="A3" s="14" t="s">
        <v>0</v>
      </c>
      <c r="B3" s="6"/>
      <c r="C3" s="6"/>
      <c r="D3" s="6"/>
      <c r="E3" s="6"/>
      <c r="F3" s="6"/>
      <c r="G3" s="6"/>
      <c r="H3" s="6"/>
      <c r="I3" s="7"/>
      <c r="K3" s="14" t="s">
        <v>1</v>
      </c>
      <c r="L3" s="6"/>
      <c r="M3" s="6"/>
      <c r="N3" s="6"/>
      <c r="O3" s="6"/>
      <c r="P3" s="6"/>
      <c r="Q3" s="6"/>
      <c r="R3" s="7"/>
    </row>
    <row r="4" spans="1:19" ht="21" customHeight="1" x14ac:dyDescent="0.3">
      <c r="A4" s="8" t="s">
        <v>2</v>
      </c>
      <c r="B4" s="6"/>
      <c r="C4" s="6"/>
      <c r="D4" s="7"/>
      <c r="E4" s="5" t="s">
        <v>3</v>
      </c>
      <c r="F4" s="6"/>
      <c r="G4" s="6"/>
      <c r="H4" s="6"/>
      <c r="I4" s="7"/>
      <c r="K4" s="18" t="s">
        <v>4</v>
      </c>
      <c r="L4" s="6"/>
      <c r="M4" s="7"/>
      <c r="N4" s="10" t="s">
        <v>5</v>
      </c>
      <c r="O4" s="6"/>
      <c r="P4" s="6"/>
      <c r="Q4" s="6"/>
      <c r="R4" s="7"/>
    </row>
    <row r="5" spans="1:19" ht="21" customHeight="1" x14ac:dyDescent="0.3">
      <c r="A5" s="8" t="s">
        <v>6</v>
      </c>
      <c r="B5" s="6"/>
      <c r="C5" s="6"/>
      <c r="D5" s="7"/>
      <c r="E5" s="5" t="s">
        <v>7</v>
      </c>
      <c r="F5" s="6"/>
      <c r="G5" s="6"/>
      <c r="H5" s="6"/>
      <c r="I5" s="7"/>
      <c r="K5" s="18" t="s">
        <v>8</v>
      </c>
      <c r="L5" s="6"/>
      <c r="M5" s="7"/>
      <c r="N5" s="10" t="s">
        <v>9</v>
      </c>
      <c r="O5" s="6"/>
      <c r="P5" s="6"/>
      <c r="Q5" s="6"/>
      <c r="R5" s="7"/>
    </row>
    <row r="6" spans="1:19" ht="21" customHeight="1" x14ac:dyDescent="0.3">
      <c r="A6" s="8" t="s">
        <v>10</v>
      </c>
      <c r="B6" s="6"/>
      <c r="C6" s="6"/>
      <c r="D6" s="7"/>
      <c r="E6" s="5" t="s">
        <v>11</v>
      </c>
      <c r="F6" s="6"/>
      <c r="G6" s="6"/>
      <c r="H6" s="6"/>
      <c r="I6" s="7"/>
      <c r="K6" s="18" t="s">
        <v>12</v>
      </c>
      <c r="L6" s="6"/>
      <c r="M6" s="7"/>
      <c r="N6" s="10" t="s">
        <v>13</v>
      </c>
      <c r="O6" s="6"/>
      <c r="P6" s="6"/>
      <c r="Q6" s="6"/>
      <c r="R6" s="7"/>
    </row>
    <row r="7" spans="1:19" ht="21" customHeight="1" x14ac:dyDescent="0.3">
      <c r="A7" s="8" t="s">
        <v>14</v>
      </c>
      <c r="B7" s="6"/>
      <c r="C7" s="6"/>
      <c r="D7" s="7"/>
      <c r="E7" s="5" t="s">
        <v>15</v>
      </c>
      <c r="F7" s="6"/>
      <c r="G7" s="6"/>
      <c r="H7" s="6"/>
      <c r="I7" s="7"/>
      <c r="K7" s="18" t="s">
        <v>16</v>
      </c>
      <c r="L7" s="6"/>
      <c r="M7" s="7"/>
      <c r="N7" s="10" t="s">
        <v>17</v>
      </c>
      <c r="O7" s="6"/>
      <c r="P7" s="6"/>
      <c r="Q7" s="6"/>
      <c r="R7" s="7"/>
    </row>
    <row r="8" spans="1:19" ht="21" customHeight="1" x14ac:dyDescent="0.3">
      <c r="A8" s="8" t="s">
        <v>18</v>
      </c>
      <c r="B8" s="6"/>
      <c r="C8" s="6"/>
      <c r="D8" s="7"/>
      <c r="E8" s="5" t="s">
        <v>19</v>
      </c>
      <c r="F8" s="6"/>
      <c r="G8" s="6"/>
      <c r="H8" s="6"/>
      <c r="I8" s="7"/>
      <c r="K8" s="18" t="s">
        <v>20</v>
      </c>
      <c r="L8" s="6"/>
      <c r="M8" s="7"/>
      <c r="N8" s="10" t="s">
        <v>21</v>
      </c>
      <c r="O8" s="6"/>
      <c r="P8" s="6"/>
      <c r="Q8" s="6"/>
      <c r="R8" s="7"/>
    </row>
    <row r="9" spans="1:19" ht="21" customHeight="1" x14ac:dyDescent="0.3">
      <c r="A9" s="8" t="s">
        <v>22</v>
      </c>
      <c r="B9" s="6"/>
      <c r="C9" s="6"/>
      <c r="D9" s="7"/>
      <c r="E9" s="5" t="s">
        <v>23</v>
      </c>
      <c r="F9" s="6"/>
      <c r="G9" s="6"/>
      <c r="H9" s="6"/>
      <c r="I9" s="7"/>
      <c r="K9" s="18" t="s">
        <v>24</v>
      </c>
      <c r="L9" s="6"/>
      <c r="M9" s="7"/>
      <c r="N9" s="10" t="s">
        <v>25</v>
      </c>
      <c r="O9" s="6"/>
      <c r="P9" s="6"/>
      <c r="Q9" s="6"/>
      <c r="R9" s="7"/>
    </row>
    <row r="10" spans="1:19" ht="21" customHeight="1" x14ac:dyDescent="0.3">
      <c r="A10" s="17" t="s">
        <v>26</v>
      </c>
      <c r="B10" s="6"/>
      <c r="C10" s="6"/>
      <c r="D10" s="6"/>
      <c r="E10" s="6"/>
      <c r="F10" s="6"/>
      <c r="G10" s="6"/>
      <c r="H10" s="6"/>
      <c r="I10" s="7"/>
      <c r="K10" s="18" t="s">
        <v>27</v>
      </c>
      <c r="L10" s="20"/>
      <c r="M10" s="21"/>
      <c r="N10" s="10" t="s">
        <v>28</v>
      </c>
      <c r="O10" s="20"/>
      <c r="P10" s="20"/>
      <c r="Q10" s="20"/>
      <c r="R10" s="21"/>
    </row>
    <row r="11" spans="1:19" ht="21" customHeight="1" x14ac:dyDescent="0.3">
      <c r="K11" s="22"/>
      <c r="L11" s="23"/>
      <c r="M11" s="24"/>
      <c r="N11" s="22"/>
      <c r="O11" s="23"/>
      <c r="P11" s="23"/>
      <c r="Q11" s="23"/>
      <c r="R11" s="24"/>
    </row>
    <row r="12" spans="1:19" ht="24" customHeight="1" x14ac:dyDescent="0.3">
      <c r="A12" s="25" t="s">
        <v>29</v>
      </c>
      <c r="B12" s="6"/>
      <c r="C12" s="6"/>
      <c r="D12" s="6"/>
      <c r="E12" s="6"/>
      <c r="F12" s="6"/>
      <c r="G12" s="6"/>
      <c r="H12" s="6"/>
      <c r="I12" s="7"/>
    </row>
    <row r="13" spans="1:19" ht="19.95" customHeight="1" x14ac:dyDescent="0.3">
      <c r="A13" s="19" t="s">
        <v>30</v>
      </c>
      <c r="B13" s="20"/>
      <c r="C13" s="20"/>
      <c r="D13" s="20"/>
      <c r="E13" s="20"/>
      <c r="F13" s="20"/>
      <c r="G13" s="20"/>
      <c r="H13" s="20"/>
      <c r="I13" s="21"/>
      <c r="K13" s="18" t="s">
        <v>31</v>
      </c>
      <c r="L13" s="6"/>
      <c r="M13" s="7"/>
      <c r="N13" s="29" t="str">
        <f>IF(LEN(N4)&gt;28,"Name etwas kürzen",IF(LEN(N10)&gt;42,"Adresse etwas kürzen","Bereit zum Drucken"))</f>
        <v>Bereit zum Drucken</v>
      </c>
      <c r="O13" s="6"/>
      <c r="P13" s="6"/>
      <c r="Q13" s="6"/>
      <c r="R13" s="7"/>
    </row>
    <row r="14" spans="1:19" ht="22.05" customHeight="1" x14ac:dyDescent="0.3">
      <c r="A14" s="22"/>
      <c r="B14" s="23"/>
      <c r="C14" s="23"/>
      <c r="D14" s="23"/>
      <c r="E14" s="23"/>
      <c r="F14" s="23"/>
      <c r="G14" s="23"/>
      <c r="H14" s="23"/>
      <c r="I14" s="24"/>
      <c r="K14" s="17" t="s">
        <v>32</v>
      </c>
      <c r="L14" s="6"/>
      <c r="M14" s="6"/>
      <c r="N14" s="6"/>
      <c r="O14" s="6"/>
      <c r="P14" s="6"/>
      <c r="Q14" s="6"/>
      <c r="R14" s="7"/>
    </row>
    <row r="15" spans="1:19" x14ac:dyDescent="0.3">
      <c r="A15" s="30" t="s">
        <v>33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</row>
    <row r="16" spans="1:19" ht="22.05" customHeight="1" x14ac:dyDescent="0.3">
      <c r="A16" s="1"/>
      <c r="B16" s="11" t="str">
        <f>IF($N$4="","",$N$4)</f>
        <v>Max Berger</v>
      </c>
      <c r="C16" s="12"/>
      <c r="D16" s="12"/>
      <c r="E16" s="12"/>
      <c r="F16" s="12"/>
      <c r="G16" s="12"/>
      <c r="H16" s="12"/>
      <c r="I16" s="13"/>
      <c r="K16" s="1"/>
      <c r="L16" s="11" t="str">
        <f>IF($N$4="","",$N$4)</f>
        <v>Max Berger</v>
      </c>
      <c r="M16" s="12"/>
      <c r="N16" s="12"/>
      <c r="O16" s="12"/>
      <c r="P16" s="12"/>
      <c r="Q16" s="12"/>
      <c r="R16" s="12"/>
      <c r="S16" s="13"/>
    </row>
    <row r="17" spans="1:19" ht="18" customHeight="1" x14ac:dyDescent="0.3">
      <c r="A17" s="2"/>
      <c r="B17" s="9" t="str">
        <f>IF($N$6="","",$N$6)</f>
        <v>Studio Nordlicht</v>
      </c>
      <c r="C17" s="6"/>
      <c r="D17" s="6"/>
      <c r="E17" s="6"/>
      <c r="F17" s="6"/>
      <c r="G17" s="6"/>
      <c r="H17" s="6"/>
      <c r="I17" s="7"/>
      <c r="K17" s="2"/>
      <c r="L17" s="9" t="str">
        <f>IF($N$6="","",$N$6)</f>
        <v>Studio Nordlicht</v>
      </c>
      <c r="M17" s="6"/>
      <c r="N17" s="6"/>
      <c r="O17" s="6"/>
      <c r="P17" s="6"/>
      <c r="Q17" s="6"/>
      <c r="R17" s="6"/>
      <c r="S17" s="7"/>
    </row>
    <row r="18" spans="1:19" ht="18" customHeight="1" x14ac:dyDescent="0.3">
      <c r="A18" s="2"/>
      <c r="B18" s="16" t="str">
        <f>IF($N$5="","",$N$5)</f>
        <v>Brand Strategist</v>
      </c>
      <c r="C18" s="6"/>
      <c r="D18" s="6"/>
      <c r="E18" s="6"/>
      <c r="F18" s="6"/>
      <c r="G18" s="6"/>
      <c r="H18" s="6"/>
      <c r="I18" s="7"/>
      <c r="K18" s="2"/>
      <c r="L18" s="16" t="str">
        <f>IF($N$5="","",$N$5)</f>
        <v>Brand Strategist</v>
      </c>
      <c r="M18" s="6"/>
      <c r="N18" s="6"/>
      <c r="O18" s="6"/>
      <c r="P18" s="6"/>
      <c r="Q18" s="6"/>
      <c r="R18" s="6"/>
      <c r="S18" s="7"/>
    </row>
    <row r="19" spans="1:19" ht="18" customHeight="1" x14ac:dyDescent="0.3">
      <c r="A19" s="3" t="str">
        <f>UPPER(LEFT($N$4,1)&amp;IFERROR(MID($N$4,FIND(" ",$N$4)+1,1),""))</f>
        <v>MB</v>
      </c>
      <c r="B19" s="15" t="str">
        <f>IF($N$7="","","Tel. " &amp; $N$7)</f>
        <v>Tel. +49 30 555 82 90</v>
      </c>
      <c r="C19" s="6"/>
      <c r="D19" s="6"/>
      <c r="E19" s="6"/>
      <c r="F19" s="6"/>
      <c r="G19" s="6"/>
      <c r="H19" s="6"/>
      <c r="I19" s="7"/>
      <c r="K19" s="3" t="str">
        <f>UPPER(LEFT($N$4,1)&amp;IFERROR(MID($N$4,FIND(" ",$N$4)+1,1),""))</f>
        <v>MB</v>
      </c>
      <c r="L19" s="15" t="str">
        <f>IF($N$7="","","Tel. " &amp; $N$7)</f>
        <v>Tel. +49 30 555 82 90</v>
      </c>
      <c r="M19" s="6"/>
      <c r="N19" s="6"/>
      <c r="O19" s="6"/>
      <c r="P19" s="6"/>
      <c r="Q19" s="6"/>
      <c r="R19" s="6"/>
      <c r="S19" s="7"/>
    </row>
    <row r="20" spans="1:19" ht="18" customHeight="1" x14ac:dyDescent="0.3">
      <c r="A20" s="2"/>
      <c r="B20" s="15" t="str">
        <f>IF($N$8="","","Mail " &amp; $N$8)</f>
        <v>Mail hallo@studionordlicht.de</v>
      </c>
      <c r="C20" s="6"/>
      <c r="D20" s="6"/>
      <c r="E20" s="6"/>
      <c r="F20" s="6"/>
      <c r="G20" s="6"/>
      <c r="H20" s="6"/>
      <c r="I20" s="7"/>
      <c r="K20" s="2"/>
      <c r="L20" s="15" t="str">
        <f>IF($N$8="","","Mail " &amp; $N$8)</f>
        <v>Mail hallo@studionordlicht.de</v>
      </c>
      <c r="M20" s="6"/>
      <c r="N20" s="6"/>
      <c r="O20" s="6"/>
      <c r="P20" s="6"/>
      <c r="Q20" s="6"/>
      <c r="R20" s="6"/>
      <c r="S20" s="7"/>
    </row>
    <row r="21" spans="1:19" ht="18" customHeight="1" x14ac:dyDescent="0.3">
      <c r="A21" s="2"/>
      <c r="B21" s="15" t="str">
        <f>IF($N$9="","","Web " &amp; $N$9)</f>
        <v>Web www.studionordlicht.de</v>
      </c>
      <c r="C21" s="6"/>
      <c r="D21" s="6"/>
      <c r="E21" s="6"/>
      <c r="F21" s="6"/>
      <c r="G21" s="6"/>
      <c r="H21" s="6"/>
      <c r="I21" s="7"/>
      <c r="K21" s="2"/>
      <c r="L21" s="15" t="str">
        <f>IF($N$9="","","Web " &amp; $N$9)</f>
        <v>Web www.studionordlicht.de</v>
      </c>
      <c r="M21" s="6"/>
      <c r="N21" s="6"/>
      <c r="O21" s="6"/>
      <c r="P21" s="6"/>
      <c r="Q21" s="6"/>
      <c r="R21" s="6"/>
      <c r="S21" s="7"/>
    </row>
    <row r="22" spans="1:19" ht="24" customHeight="1" x14ac:dyDescent="0.3">
      <c r="A22" s="4"/>
      <c r="B22" s="26" t="str">
        <f>IF($N$10="","","Adresse " &amp; $N$10)</f>
        <v>Adresse Torstraße 18, 10119 Berlin</v>
      </c>
      <c r="C22" s="27"/>
      <c r="D22" s="27"/>
      <c r="E22" s="27"/>
      <c r="F22" s="27"/>
      <c r="G22" s="27"/>
      <c r="H22" s="27"/>
      <c r="I22" s="28"/>
      <c r="K22" s="4"/>
      <c r="L22" s="26" t="str">
        <f>IF($N$10="","","Adresse " &amp; $N$10)</f>
        <v>Adresse Torstraße 18, 10119 Berlin</v>
      </c>
      <c r="M22" s="27"/>
      <c r="N22" s="27"/>
      <c r="O22" s="27"/>
      <c r="P22" s="27"/>
      <c r="Q22" s="27"/>
      <c r="R22" s="27"/>
      <c r="S22" s="28"/>
    </row>
    <row r="23" spans="1:19" ht="7.95" customHeight="1" x14ac:dyDescent="0.3"/>
    <row r="24" spans="1:19" ht="22.05" customHeight="1" x14ac:dyDescent="0.3">
      <c r="A24" s="1"/>
      <c r="B24" s="11" t="str">
        <f>IF($N$4="","",$N$4)</f>
        <v>Max Berger</v>
      </c>
      <c r="C24" s="12"/>
      <c r="D24" s="12"/>
      <c r="E24" s="12"/>
      <c r="F24" s="12"/>
      <c r="G24" s="12"/>
      <c r="H24" s="12"/>
      <c r="I24" s="13"/>
      <c r="K24" s="1"/>
      <c r="L24" s="11" t="str">
        <f>IF($N$4="","",$N$4)</f>
        <v>Max Berger</v>
      </c>
      <c r="M24" s="12"/>
      <c r="N24" s="12"/>
      <c r="O24" s="12"/>
      <c r="P24" s="12"/>
      <c r="Q24" s="12"/>
      <c r="R24" s="12"/>
      <c r="S24" s="13"/>
    </row>
    <row r="25" spans="1:19" ht="18" customHeight="1" x14ac:dyDescent="0.3">
      <c r="A25" s="2"/>
      <c r="B25" s="9" t="str">
        <f>IF($N$6="","",$N$6)</f>
        <v>Studio Nordlicht</v>
      </c>
      <c r="C25" s="6"/>
      <c r="D25" s="6"/>
      <c r="E25" s="6"/>
      <c r="F25" s="6"/>
      <c r="G25" s="6"/>
      <c r="H25" s="6"/>
      <c r="I25" s="7"/>
      <c r="K25" s="2"/>
      <c r="L25" s="9" t="str">
        <f>IF($N$6="","",$N$6)</f>
        <v>Studio Nordlicht</v>
      </c>
      <c r="M25" s="6"/>
      <c r="N25" s="6"/>
      <c r="O25" s="6"/>
      <c r="P25" s="6"/>
      <c r="Q25" s="6"/>
      <c r="R25" s="6"/>
      <c r="S25" s="7"/>
    </row>
    <row r="26" spans="1:19" ht="18" customHeight="1" x14ac:dyDescent="0.3">
      <c r="A26" s="2"/>
      <c r="B26" s="16" t="str">
        <f>IF($N$5="","",$N$5)</f>
        <v>Brand Strategist</v>
      </c>
      <c r="C26" s="6"/>
      <c r="D26" s="6"/>
      <c r="E26" s="6"/>
      <c r="F26" s="6"/>
      <c r="G26" s="6"/>
      <c r="H26" s="6"/>
      <c r="I26" s="7"/>
      <c r="K26" s="2"/>
      <c r="L26" s="16" t="str">
        <f>IF($N$5="","",$N$5)</f>
        <v>Brand Strategist</v>
      </c>
      <c r="M26" s="6"/>
      <c r="N26" s="6"/>
      <c r="O26" s="6"/>
      <c r="P26" s="6"/>
      <c r="Q26" s="6"/>
      <c r="R26" s="6"/>
      <c r="S26" s="7"/>
    </row>
    <row r="27" spans="1:19" ht="18" customHeight="1" x14ac:dyDescent="0.3">
      <c r="A27" s="3" t="str">
        <f>UPPER(LEFT($N$4,1)&amp;IFERROR(MID($N$4,FIND(" ",$N$4)+1,1),""))</f>
        <v>MB</v>
      </c>
      <c r="B27" s="15" t="str">
        <f>IF($N$7="","","Tel. " &amp; $N$7)</f>
        <v>Tel. +49 30 555 82 90</v>
      </c>
      <c r="C27" s="6"/>
      <c r="D27" s="6"/>
      <c r="E27" s="6"/>
      <c r="F27" s="6"/>
      <c r="G27" s="6"/>
      <c r="H27" s="6"/>
      <c r="I27" s="7"/>
      <c r="K27" s="3" t="str">
        <f>UPPER(LEFT($N$4,1)&amp;IFERROR(MID($N$4,FIND(" ",$N$4)+1,1),""))</f>
        <v>MB</v>
      </c>
      <c r="L27" s="15" t="str">
        <f>IF($N$7="","","Tel. " &amp; $N$7)</f>
        <v>Tel. +49 30 555 82 90</v>
      </c>
      <c r="M27" s="6"/>
      <c r="N27" s="6"/>
      <c r="O27" s="6"/>
      <c r="P27" s="6"/>
      <c r="Q27" s="6"/>
      <c r="R27" s="6"/>
      <c r="S27" s="7"/>
    </row>
    <row r="28" spans="1:19" ht="18" customHeight="1" x14ac:dyDescent="0.3">
      <c r="A28" s="2"/>
      <c r="B28" s="15" t="str">
        <f>IF($N$8="","","Mail " &amp; $N$8)</f>
        <v>Mail hallo@studionordlicht.de</v>
      </c>
      <c r="C28" s="6"/>
      <c r="D28" s="6"/>
      <c r="E28" s="6"/>
      <c r="F28" s="6"/>
      <c r="G28" s="6"/>
      <c r="H28" s="6"/>
      <c r="I28" s="7"/>
      <c r="K28" s="2"/>
      <c r="L28" s="15" t="str">
        <f>IF($N$8="","","Mail " &amp; $N$8)</f>
        <v>Mail hallo@studionordlicht.de</v>
      </c>
      <c r="M28" s="6"/>
      <c r="N28" s="6"/>
      <c r="O28" s="6"/>
      <c r="P28" s="6"/>
      <c r="Q28" s="6"/>
      <c r="R28" s="6"/>
      <c r="S28" s="7"/>
    </row>
    <row r="29" spans="1:19" ht="18" customHeight="1" x14ac:dyDescent="0.3">
      <c r="A29" s="2"/>
      <c r="B29" s="15" t="str">
        <f>IF($N$9="","","Web " &amp; $N$9)</f>
        <v>Web www.studionordlicht.de</v>
      </c>
      <c r="C29" s="6"/>
      <c r="D29" s="6"/>
      <c r="E29" s="6"/>
      <c r="F29" s="6"/>
      <c r="G29" s="6"/>
      <c r="H29" s="6"/>
      <c r="I29" s="7"/>
      <c r="K29" s="2"/>
      <c r="L29" s="15" t="str">
        <f>IF($N$9="","","Web " &amp; $N$9)</f>
        <v>Web www.studionordlicht.de</v>
      </c>
      <c r="M29" s="6"/>
      <c r="N29" s="6"/>
      <c r="O29" s="6"/>
      <c r="P29" s="6"/>
      <c r="Q29" s="6"/>
      <c r="R29" s="6"/>
      <c r="S29" s="7"/>
    </row>
    <row r="30" spans="1:19" ht="24" customHeight="1" x14ac:dyDescent="0.3">
      <c r="A30" s="4"/>
      <c r="B30" s="26" t="str">
        <f>IF($N$10="","","Adresse " &amp; $N$10)</f>
        <v>Adresse Torstraße 18, 10119 Berlin</v>
      </c>
      <c r="C30" s="27"/>
      <c r="D30" s="27"/>
      <c r="E30" s="27"/>
      <c r="F30" s="27"/>
      <c r="G30" s="27"/>
      <c r="H30" s="27"/>
      <c r="I30" s="28"/>
      <c r="K30" s="4"/>
      <c r="L30" s="26" t="str">
        <f>IF($N$10="","","Adresse " &amp; $N$10)</f>
        <v>Adresse Torstraße 18, 10119 Berlin</v>
      </c>
      <c r="M30" s="27"/>
      <c r="N30" s="27"/>
      <c r="O30" s="27"/>
      <c r="P30" s="27"/>
      <c r="Q30" s="27"/>
      <c r="R30" s="27"/>
      <c r="S30" s="28"/>
    </row>
    <row r="31" spans="1:19" ht="7.95" customHeight="1" x14ac:dyDescent="0.3"/>
    <row r="32" spans="1:19" ht="22.05" customHeight="1" x14ac:dyDescent="0.3">
      <c r="A32" s="1"/>
      <c r="B32" s="11" t="str">
        <f>IF($N$4="","",$N$4)</f>
        <v>Max Berger</v>
      </c>
      <c r="C32" s="12"/>
      <c r="D32" s="12"/>
      <c r="E32" s="12"/>
      <c r="F32" s="12"/>
      <c r="G32" s="12"/>
      <c r="H32" s="12"/>
      <c r="I32" s="13"/>
      <c r="K32" s="1"/>
      <c r="L32" s="11" t="str">
        <f>IF($N$4="","",$N$4)</f>
        <v>Max Berger</v>
      </c>
      <c r="M32" s="12"/>
      <c r="N32" s="12"/>
      <c r="O32" s="12"/>
      <c r="P32" s="12"/>
      <c r="Q32" s="12"/>
      <c r="R32" s="12"/>
      <c r="S32" s="13"/>
    </row>
    <row r="33" spans="1:19" ht="18" customHeight="1" x14ac:dyDescent="0.3">
      <c r="A33" s="2"/>
      <c r="B33" s="9" t="str">
        <f>IF($N$6="","",$N$6)</f>
        <v>Studio Nordlicht</v>
      </c>
      <c r="C33" s="6"/>
      <c r="D33" s="6"/>
      <c r="E33" s="6"/>
      <c r="F33" s="6"/>
      <c r="G33" s="6"/>
      <c r="H33" s="6"/>
      <c r="I33" s="7"/>
      <c r="K33" s="2"/>
      <c r="L33" s="9" t="str">
        <f>IF($N$6="","",$N$6)</f>
        <v>Studio Nordlicht</v>
      </c>
      <c r="M33" s="6"/>
      <c r="N33" s="6"/>
      <c r="O33" s="6"/>
      <c r="P33" s="6"/>
      <c r="Q33" s="6"/>
      <c r="R33" s="6"/>
      <c r="S33" s="7"/>
    </row>
    <row r="34" spans="1:19" ht="18" customHeight="1" x14ac:dyDescent="0.3">
      <c r="A34" s="2"/>
      <c r="B34" s="16" t="str">
        <f>IF($N$5="","",$N$5)</f>
        <v>Brand Strategist</v>
      </c>
      <c r="C34" s="6"/>
      <c r="D34" s="6"/>
      <c r="E34" s="6"/>
      <c r="F34" s="6"/>
      <c r="G34" s="6"/>
      <c r="H34" s="6"/>
      <c r="I34" s="7"/>
      <c r="K34" s="2"/>
      <c r="L34" s="16" t="str">
        <f>IF($N$5="","",$N$5)</f>
        <v>Brand Strategist</v>
      </c>
      <c r="M34" s="6"/>
      <c r="N34" s="6"/>
      <c r="O34" s="6"/>
      <c r="P34" s="6"/>
      <c r="Q34" s="6"/>
      <c r="R34" s="6"/>
      <c r="S34" s="7"/>
    </row>
    <row r="35" spans="1:19" ht="18" customHeight="1" x14ac:dyDescent="0.3">
      <c r="A35" s="3" t="str">
        <f>UPPER(LEFT($N$4,1)&amp;IFERROR(MID($N$4,FIND(" ",$N$4)+1,1),""))</f>
        <v>MB</v>
      </c>
      <c r="B35" s="15" t="str">
        <f>IF($N$7="","","Tel. " &amp; $N$7)</f>
        <v>Tel. +49 30 555 82 90</v>
      </c>
      <c r="C35" s="6"/>
      <c r="D35" s="6"/>
      <c r="E35" s="6"/>
      <c r="F35" s="6"/>
      <c r="G35" s="6"/>
      <c r="H35" s="6"/>
      <c r="I35" s="7"/>
      <c r="K35" s="3" t="str">
        <f>UPPER(LEFT($N$4,1)&amp;IFERROR(MID($N$4,FIND(" ",$N$4)+1,1),""))</f>
        <v>MB</v>
      </c>
      <c r="L35" s="15" t="str">
        <f>IF($N$7="","","Tel. " &amp; $N$7)</f>
        <v>Tel. +49 30 555 82 90</v>
      </c>
      <c r="M35" s="6"/>
      <c r="N35" s="6"/>
      <c r="O35" s="6"/>
      <c r="P35" s="6"/>
      <c r="Q35" s="6"/>
      <c r="R35" s="6"/>
      <c r="S35" s="7"/>
    </row>
    <row r="36" spans="1:19" ht="18" customHeight="1" x14ac:dyDescent="0.3">
      <c r="A36" s="2"/>
      <c r="B36" s="15" t="str">
        <f>IF($N$8="","","Mail " &amp; $N$8)</f>
        <v>Mail hallo@studionordlicht.de</v>
      </c>
      <c r="C36" s="6"/>
      <c r="D36" s="6"/>
      <c r="E36" s="6"/>
      <c r="F36" s="6"/>
      <c r="G36" s="6"/>
      <c r="H36" s="6"/>
      <c r="I36" s="7"/>
      <c r="K36" s="2"/>
      <c r="L36" s="15" t="str">
        <f>IF($N$8="","","Mail " &amp; $N$8)</f>
        <v>Mail hallo@studionordlicht.de</v>
      </c>
      <c r="M36" s="6"/>
      <c r="N36" s="6"/>
      <c r="O36" s="6"/>
      <c r="P36" s="6"/>
      <c r="Q36" s="6"/>
      <c r="R36" s="6"/>
      <c r="S36" s="7"/>
    </row>
    <row r="37" spans="1:19" ht="18" customHeight="1" x14ac:dyDescent="0.3">
      <c r="A37" s="2"/>
      <c r="B37" s="15" t="str">
        <f>IF($N$9="","","Web " &amp; $N$9)</f>
        <v>Web www.studionordlicht.de</v>
      </c>
      <c r="C37" s="6"/>
      <c r="D37" s="6"/>
      <c r="E37" s="6"/>
      <c r="F37" s="6"/>
      <c r="G37" s="6"/>
      <c r="H37" s="6"/>
      <c r="I37" s="7"/>
      <c r="K37" s="2"/>
      <c r="L37" s="15" t="str">
        <f>IF($N$9="","","Web " &amp; $N$9)</f>
        <v>Web www.studionordlicht.de</v>
      </c>
      <c r="M37" s="6"/>
      <c r="N37" s="6"/>
      <c r="O37" s="6"/>
      <c r="P37" s="6"/>
      <c r="Q37" s="6"/>
      <c r="R37" s="6"/>
      <c r="S37" s="7"/>
    </row>
    <row r="38" spans="1:19" ht="24" customHeight="1" x14ac:dyDescent="0.3">
      <c r="A38" s="4"/>
      <c r="B38" s="26" t="str">
        <f>IF($N$10="","","Adresse " &amp; $N$10)</f>
        <v>Adresse Torstraße 18, 10119 Berlin</v>
      </c>
      <c r="C38" s="27"/>
      <c r="D38" s="27"/>
      <c r="E38" s="27"/>
      <c r="F38" s="27"/>
      <c r="G38" s="27"/>
      <c r="H38" s="27"/>
      <c r="I38" s="28"/>
      <c r="K38" s="4"/>
      <c r="L38" s="26" t="str">
        <f>IF($N$10="","","Adresse " &amp; $N$10)</f>
        <v>Adresse Torstraße 18, 10119 Berlin</v>
      </c>
      <c r="M38" s="27"/>
      <c r="N38" s="27"/>
      <c r="O38" s="27"/>
      <c r="P38" s="27"/>
      <c r="Q38" s="27"/>
      <c r="R38" s="27"/>
      <c r="S38" s="28"/>
    </row>
    <row r="39" spans="1:19" ht="7.95" customHeight="1" x14ac:dyDescent="0.3"/>
    <row r="40" spans="1:19" ht="22.05" customHeight="1" x14ac:dyDescent="0.3">
      <c r="A40" s="1"/>
      <c r="B40" s="11" t="str">
        <f>IF($N$4="","",$N$4)</f>
        <v>Max Berger</v>
      </c>
      <c r="C40" s="12"/>
      <c r="D40" s="12"/>
      <c r="E40" s="12"/>
      <c r="F40" s="12"/>
      <c r="G40" s="12"/>
      <c r="H40" s="12"/>
      <c r="I40" s="13"/>
      <c r="K40" s="1"/>
      <c r="L40" s="11" t="str">
        <f>IF($N$4="","",$N$4)</f>
        <v>Max Berger</v>
      </c>
      <c r="M40" s="12"/>
      <c r="N40" s="12"/>
      <c r="O40" s="12"/>
      <c r="P40" s="12"/>
      <c r="Q40" s="12"/>
      <c r="R40" s="12"/>
      <c r="S40" s="13"/>
    </row>
    <row r="41" spans="1:19" ht="18" customHeight="1" x14ac:dyDescent="0.3">
      <c r="A41" s="2"/>
      <c r="B41" s="9" t="str">
        <f>IF($N$6="","",$N$6)</f>
        <v>Studio Nordlicht</v>
      </c>
      <c r="C41" s="6"/>
      <c r="D41" s="6"/>
      <c r="E41" s="6"/>
      <c r="F41" s="6"/>
      <c r="G41" s="6"/>
      <c r="H41" s="6"/>
      <c r="I41" s="7"/>
      <c r="K41" s="2"/>
      <c r="L41" s="9" t="str">
        <f>IF($N$6="","",$N$6)</f>
        <v>Studio Nordlicht</v>
      </c>
      <c r="M41" s="6"/>
      <c r="N41" s="6"/>
      <c r="O41" s="6"/>
      <c r="P41" s="6"/>
      <c r="Q41" s="6"/>
      <c r="R41" s="6"/>
      <c r="S41" s="7"/>
    </row>
    <row r="42" spans="1:19" ht="18" customHeight="1" x14ac:dyDescent="0.3">
      <c r="A42" s="2"/>
      <c r="B42" s="16" t="str">
        <f>IF($N$5="","",$N$5)</f>
        <v>Brand Strategist</v>
      </c>
      <c r="C42" s="6"/>
      <c r="D42" s="6"/>
      <c r="E42" s="6"/>
      <c r="F42" s="6"/>
      <c r="G42" s="6"/>
      <c r="H42" s="6"/>
      <c r="I42" s="7"/>
      <c r="K42" s="2"/>
      <c r="L42" s="16" t="str">
        <f>IF($N$5="","",$N$5)</f>
        <v>Brand Strategist</v>
      </c>
      <c r="M42" s="6"/>
      <c r="N42" s="6"/>
      <c r="O42" s="6"/>
      <c r="P42" s="6"/>
      <c r="Q42" s="6"/>
      <c r="R42" s="6"/>
      <c r="S42" s="7"/>
    </row>
    <row r="43" spans="1:19" ht="18" customHeight="1" x14ac:dyDescent="0.3">
      <c r="A43" s="3" t="str">
        <f>UPPER(LEFT($N$4,1)&amp;IFERROR(MID($N$4,FIND(" ",$N$4)+1,1),""))</f>
        <v>MB</v>
      </c>
      <c r="B43" s="15" t="str">
        <f>IF($N$7="","","Tel. " &amp; $N$7)</f>
        <v>Tel. +49 30 555 82 90</v>
      </c>
      <c r="C43" s="6"/>
      <c r="D43" s="6"/>
      <c r="E43" s="6"/>
      <c r="F43" s="6"/>
      <c r="G43" s="6"/>
      <c r="H43" s="6"/>
      <c r="I43" s="7"/>
      <c r="K43" s="3" t="str">
        <f>UPPER(LEFT($N$4,1)&amp;IFERROR(MID($N$4,FIND(" ",$N$4)+1,1),""))</f>
        <v>MB</v>
      </c>
      <c r="L43" s="15" t="str">
        <f>IF($N$7="","","Tel. " &amp; $N$7)</f>
        <v>Tel. +49 30 555 82 90</v>
      </c>
      <c r="M43" s="6"/>
      <c r="N43" s="6"/>
      <c r="O43" s="6"/>
      <c r="P43" s="6"/>
      <c r="Q43" s="6"/>
      <c r="R43" s="6"/>
      <c r="S43" s="7"/>
    </row>
    <row r="44" spans="1:19" ht="18" customHeight="1" x14ac:dyDescent="0.3">
      <c r="A44" s="2"/>
      <c r="B44" s="15" t="str">
        <f>IF($N$8="","","Mail " &amp; $N$8)</f>
        <v>Mail hallo@studionordlicht.de</v>
      </c>
      <c r="C44" s="6"/>
      <c r="D44" s="6"/>
      <c r="E44" s="6"/>
      <c r="F44" s="6"/>
      <c r="G44" s="6"/>
      <c r="H44" s="6"/>
      <c r="I44" s="7"/>
      <c r="K44" s="2"/>
      <c r="L44" s="15" t="str">
        <f>IF($N$8="","","Mail " &amp; $N$8)</f>
        <v>Mail hallo@studionordlicht.de</v>
      </c>
      <c r="M44" s="6"/>
      <c r="N44" s="6"/>
      <c r="O44" s="6"/>
      <c r="P44" s="6"/>
      <c r="Q44" s="6"/>
      <c r="R44" s="6"/>
      <c r="S44" s="7"/>
    </row>
    <row r="45" spans="1:19" ht="18" customHeight="1" x14ac:dyDescent="0.3">
      <c r="A45" s="2"/>
      <c r="B45" s="15" t="str">
        <f>IF($N$9="","","Web " &amp; $N$9)</f>
        <v>Web www.studionordlicht.de</v>
      </c>
      <c r="C45" s="6"/>
      <c r="D45" s="6"/>
      <c r="E45" s="6"/>
      <c r="F45" s="6"/>
      <c r="G45" s="6"/>
      <c r="H45" s="6"/>
      <c r="I45" s="7"/>
      <c r="K45" s="2"/>
      <c r="L45" s="15" t="str">
        <f>IF($N$9="","","Web " &amp; $N$9)</f>
        <v>Web www.studionordlicht.de</v>
      </c>
      <c r="M45" s="6"/>
      <c r="N45" s="6"/>
      <c r="O45" s="6"/>
      <c r="P45" s="6"/>
      <c r="Q45" s="6"/>
      <c r="R45" s="6"/>
      <c r="S45" s="7"/>
    </row>
    <row r="46" spans="1:19" ht="24" customHeight="1" x14ac:dyDescent="0.3">
      <c r="A46" s="4"/>
      <c r="B46" s="26" t="str">
        <f>IF($N$10="","","Adresse " &amp; $N$10)</f>
        <v>Adresse Torstraße 18, 10119 Berlin</v>
      </c>
      <c r="C46" s="27"/>
      <c r="D46" s="27"/>
      <c r="E46" s="27"/>
      <c r="F46" s="27"/>
      <c r="G46" s="27"/>
      <c r="H46" s="27"/>
      <c r="I46" s="28"/>
      <c r="K46" s="4"/>
      <c r="L46" s="26" t="str">
        <f>IF($N$10="","","Adresse " &amp; $N$10)</f>
        <v>Adresse Torstraße 18, 10119 Berlin</v>
      </c>
      <c r="M46" s="27"/>
      <c r="N46" s="27"/>
      <c r="O46" s="27"/>
      <c r="P46" s="27"/>
      <c r="Q46" s="27"/>
      <c r="R46" s="27"/>
      <c r="S46" s="28"/>
    </row>
    <row r="47" spans="1:19" ht="7.95" customHeight="1" x14ac:dyDescent="0.3"/>
    <row r="48" spans="1:19" ht="22.05" customHeight="1" x14ac:dyDescent="0.3">
      <c r="A48" s="1"/>
      <c r="B48" s="11" t="str">
        <f>IF($N$4="","",$N$4)</f>
        <v>Max Berger</v>
      </c>
      <c r="C48" s="12"/>
      <c r="D48" s="12"/>
      <c r="E48" s="12"/>
      <c r="F48" s="12"/>
      <c r="G48" s="12"/>
      <c r="H48" s="12"/>
      <c r="I48" s="13"/>
      <c r="K48" s="1"/>
      <c r="L48" s="11" t="str">
        <f>IF($N$4="","",$N$4)</f>
        <v>Max Berger</v>
      </c>
      <c r="M48" s="12"/>
      <c r="N48" s="12"/>
      <c r="O48" s="12"/>
      <c r="P48" s="12"/>
      <c r="Q48" s="12"/>
      <c r="R48" s="12"/>
      <c r="S48" s="13"/>
    </row>
    <row r="49" spans="1:19" ht="18" customHeight="1" x14ac:dyDescent="0.3">
      <c r="A49" s="2"/>
      <c r="B49" s="9" t="str">
        <f>IF($N$6="","",$N$6)</f>
        <v>Studio Nordlicht</v>
      </c>
      <c r="C49" s="6"/>
      <c r="D49" s="6"/>
      <c r="E49" s="6"/>
      <c r="F49" s="6"/>
      <c r="G49" s="6"/>
      <c r="H49" s="6"/>
      <c r="I49" s="7"/>
      <c r="K49" s="2"/>
      <c r="L49" s="9" t="str">
        <f>IF($N$6="","",$N$6)</f>
        <v>Studio Nordlicht</v>
      </c>
      <c r="M49" s="6"/>
      <c r="N49" s="6"/>
      <c r="O49" s="6"/>
      <c r="P49" s="6"/>
      <c r="Q49" s="6"/>
      <c r="R49" s="6"/>
      <c r="S49" s="7"/>
    </row>
    <row r="50" spans="1:19" ht="18" customHeight="1" x14ac:dyDescent="0.3">
      <c r="A50" s="2"/>
      <c r="B50" s="16" t="str">
        <f>IF($N$5="","",$N$5)</f>
        <v>Brand Strategist</v>
      </c>
      <c r="C50" s="6"/>
      <c r="D50" s="6"/>
      <c r="E50" s="6"/>
      <c r="F50" s="6"/>
      <c r="G50" s="6"/>
      <c r="H50" s="6"/>
      <c r="I50" s="7"/>
      <c r="K50" s="2"/>
      <c r="L50" s="16" t="str">
        <f>IF($N$5="","",$N$5)</f>
        <v>Brand Strategist</v>
      </c>
      <c r="M50" s="6"/>
      <c r="N50" s="6"/>
      <c r="O50" s="6"/>
      <c r="P50" s="6"/>
      <c r="Q50" s="6"/>
      <c r="R50" s="6"/>
      <c r="S50" s="7"/>
    </row>
    <row r="51" spans="1:19" ht="18" customHeight="1" x14ac:dyDescent="0.3">
      <c r="A51" s="3" t="str">
        <f>UPPER(LEFT($N$4,1)&amp;IFERROR(MID($N$4,FIND(" ",$N$4)+1,1),""))</f>
        <v>MB</v>
      </c>
      <c r="B51" s="15" t="str">
        <f>IF($N$7="","","Tel. " &amp; $N$7)</f>
        <v>Tel. +49 30 555 82 90</v>
      </c>
      <c r="C51" s="6"/>
      <c r="D51" s="6"/>
      <c r="E51" s="6"/>
      <c r="F51" s="6"/>
      <c r="G51" s="6"/>
      <c r="H51" s="6"/>
      <c r="I51" s="7"/>
      <c r="K51" s="3" t="str">
        <f>UPPER(LEFT($N$4,1)&amp;IFERROR(MID($N$4,FIND(" ",$N$4)+1,1),""))</f>
        <v>MB</v>
      </c>
      <c r="L51" s="15" t="str">
        <f>IF($N$7="","","Tel. " &amp; $N$7)</f>
        <v>Tel. +49 30 555 82 90</v>
      </c>
      <c r="M51" s="6"/>
      <c r="N51" s="6"/>
      <c r="O51" s="6"/>
      <c r="P51" s="6"/>
      <c r="Q51" s="6"/>
      <c r="R51" s="6"/>
      <c r="S51" s="7"/>
    </row>
    <row r="52" spans="1:19" ht="18" customHeight="1" x14ac:dyDescent="0.3">
      <c r="A52" s="2"/>
      <c r="B52" s="15" t="str">
        <f>IF($N$8="","","Mail " &amp; $N$8)</f>
        <v>Mail hallo@studionordlicht.de</v>
      </c>
      <c r="C52" s="6"/>
      <c r="D52" s="6"/>
      <c r="E52" s="6"/>
      <c r="F52" s="6"/>
      <c r="G52" s="6"/>
      <c r="H52" s="6"/>
      <c r="I52" s="7"/>
      <c r="K52" s="2"/>
      <c r="L52" s="15" t="str">
        <f>IF($N$8="","","Mail " &amp; $N$8)</f>
        <v>Mail hallo@studionordlicht.de</v>
      </c>
      <c r="M52" s="6"/>
      <c r="N52" s="6"/>
      <c r="O52" s="6"/>
      <c r="P52" s="6"/>
      <c r="Q52" s="6"/>
      <c r="R52" s="6"/>
      <c r="S52" s="7"/>
    </row>
    <row r="53" spans="1:19" ht="18" customHeight="1" x14ac:dyDescent="0.3">
      <c r="A53" s="2"/>
      <c r="B53" s="15" t="str">
        <f>IF($N$9="","","Web " &amp; $N$9)</f>
        <v>Web www.studionordlicht.de</v>
      </c>
      <c r="C53" s="6"/>
      <c r="D53" s="6"/>
      <c r="E53" s="6"/>
      <c r="F53" s="6"/>
      <c r="G53" s="6"/>
      <c r="H53" s="6"/>
      <c r="I53" s="7"/>
      <c r="K53" s="2"/>
      <c r="L53" s="15" t="str">
        <f>IF($N$9="","","Web " &amp; $N$9)</f>
        <v>Web www.studionordlicht.de</v>
      </c>
      <c r="M53" s="6"/>
      <c r="N53" s="6"/>
      <c r="O53" s="6"/>
      <c r="P53" s="6"/>
      <c r="Q53" s="6"/>
      <c r="R53" s="6"/>
      <c r="S53" s="7"/>
    </row>
    <row r="54" spans="1:19" ht="24" customHeight="1" x14ac:dyDescent="0.3">
      <c r="A54" s="4"/>
      <c r="B54" s="26" t="str">
        <f>IF($N$10="","","Adresse " &amp; $N$10)</f>
        <v>Adresse Torstraße 18, 10119 Berlin</v>
      </c>
      <c r="C54" s="27"/>
      <c r="D54" s="27"/>
      <c r="E54" s="27"/>
      <c r="F54" s="27"/>
      <c r="G54" s="27"/>
      <c r="H54" s="27"/>
      <c r="I54" s="28"/>
      <c r="K54" s="4"/>
      <c r="L54" s="26" t="str">
        <f>IF($N$10="","","Adresse " &amp; $N$10)</f>
        <v>Adresse Torstraße 18, 10119 Berlin</v>
      </c>
      <c r="M54" s="27"/>
      <c r="N54" s="27"/>
      <c r="O54" s="27"/>
      <c r="P54" s="27"/>
      <c r="Q54" s="27"/>
      <c r="R54" s="27"/>
      <c r="S54" s="28"/>
    </row>
  </sheetData>
  <mergeCells count="105">
    <mergeCell ref="B21:I21"/>
    <mergeCell ref="K3:R3"/>
    <mergeCell ref="L45:S45"/>
    <mergeCell ref="B41:I41"/>
    <mergeCell ref="L32:S32"/>
    <mergeCell ref="B16:I16"/>
    <mergeCell ref="B25:I25"/>
    <mergeCell ref="L22:S22"/>
    <mergeCell ref="B33:I33"/>
    <mergeCell ref="B27:I27"/>
    <mergeCell ref="A5:D5"/>
    <mergeCell ref="B17:I17"/>
    <mergeCell ref="B44:I44"/>
    <mergeCell ref="B19:I19"/>
    <mergeCell ref="N10:R11"/>
    <mergeCell ref="L44:S44"/>
    <mergeCell ref="N4:R4"/>
    <mergeCell ref="L54:S54"/>
    <mergeCell ref="N13:R13"/>
    <mergeCell ref="A15:R15"/>
    <mergeCell ref="L40:S40"/>
    <mergeCell ref="L46:S46"/>
    <mergeCell ref="B30:I30"/>
    <mergeCell ref="L21:S21"/>
    <mergeCell ref="L30:S30"/>
    <mergeCell ref="B53:I53"/>
    <mergeCell ref="B43:I43"/>
    <mergeCell ref="L34:S34"/>
    <mergeCell ref="L43:S43"/>
    <mergeCell ref="B45:I45"/>
    <mergeCell ref="B54:I54"/>
    <mergeCell ref="L36:S36"/>
    <mergeCell ref="B35:I35"/>
    <mergeCell ref="B50:I50"/>
    <mergeCell ref="L41:S41"/>
    <mergeCell ref="B34:I34"/>
    <mergeCell ref="B52:I52"/>
    <mergeCell ref="B42:I42"/>
    <mergeCell ref="B36:I36"/>
    <mergeCell ref="B51:I51"/>
    <mergeCell ref="B38:I38"/>
    <mergeCell ref="L53:S53"/>
    <mergeCell ref="N7:R7"/>
    <mergeCell ref="B37:I37"/>
    <mergeCell ref="L50:S50"/>
    <mergeCell ref="L28:S28"/>
    <mergeCell ref="B46:I46"/>
    <mergeCell ref="L37:S37"/>
    <mergeCell ref="L18:S18"/>
    <mergeCell ref="B48:I48"/>
    <mergeCell ref="K10:M11"/>
    <mergeCell ref="L20:S20"/>
    <mergeCell ref="B32:I32"/>
    <mergeCell ref="K13:M13"/>
    <mergeCell ref="L29:S29"/>
    <mergeCell ref="L38:S38"/>
    <mergeCell ref="K9:M9"/>
    <mergeCell ref="L52:S52"/>
    <mergeCell ref="L27:S27"/>
    <mergeCell ref="A8:D8"/>
    <mergeCell ref="A10:I10"/>
    <mergeCell ref="B20:I20"/>
    <mergeCell ref="L42:S42"/>
    <mergeCell ref="L51:S51"/>
    <mergeCell ref="A13:I14"/>
    <mergeCell ref="L35:S35"/>
    <mergeCell ref="E8:I8"/>
    <mergeCell ref="A12:I12"/>
    <mergeCell ref="B22:I22"/>
    <mergeCell ref="B40:I40"/>
    <mergeCell ref="B24:I24"/>
    <mergeCell ref="K8:M8"/>
    <mergeCell ref="L24:S24"/>
    <mergeCell ref="A3:I3"/>
    <mergeCell ref="E5:I5"/>
    <mergeCell ref="B49:I49"/>
    <mergeCell ref="L16:S16"/>
    <mergeCell ref="L25:S25"/>
    <mergeCell ref="L19:S19"/>
    <mergeCell ref="B18:I18"/>
    <mergeCell ref="K4:M4"/>
    <mergeCell ref="K6:M6"/>
    <mergeCell ref="N5:R5"/>
    <mergeCell ref="N9:R9"/>
    <mergeCell ref="E7:I7"/>
    <mergeCell ref="K5:M5"/>
    <mergeCell ref="K14:R14"/>
    <mergeCell ref="A9:D9"/>
    <mergeCell ref="B26:I26"/>
    <mergeCell ref="E4:I4"/>
    <mergeCell ref="A6:D6"/>
    <mergeCell ref="L49:S49"/>
    <mergeCell ref="N8:R8"/>
    <mergeCell ref="L33:S33"/>
    <mergeCell ref="E6:I6"/>
    <mergeCell ref="L48:S48"/>
    <mergeCell ref="L17:S17"/>
    <mergeCell ref="E9:I9"/>
    <mergeCell ref="B28:I28"/>
    <mergeCell ref="N6:R6"/>
    <mergeCell ref="A7:D7"/>
    <mergeCell ref="K7:M7"/>
    <mergeCell ref="B29:I29"/>
    <mergeCell ref="L26:S26"/>
    <mergeCell ref="A4:D4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Visitenkarten</vt:lpstr>
      <vt:lpstr>Visitenkarten!Druckbereich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2026-04-15T10:12:09Z</dcterms:modified>
</cp:coreProperties>
</file>