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Zeitstrahl\"/>
    </mc:Choice>
  </mc:AlternateContent>
  <xr:revisionPtr revIDLastSave="0" documentId="8_{EA893D50-E04D-44BC-B87B-DA2806A41CD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Zeitstrahl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05" i="1" l="1"/>
  <c r="G205" i="1" s="1"/>
  <c r="F204" i="1"/>
  <c r="G204" i="1" s="1"/>
  <c r="F203" i="1"/>
  <c r="G203" i="1" s="1"/>
  <c r="F202" i="1"/>
  <c r="G202" i="1" s="1"/>
  <c r="F201" i="1"/>
  <c r="G201" i="1" s="1"/>
  <c r="G200" i="1"/>
  <c r="F200" i="1"/>
  <c r="M199" i="1"/>
  <c r="L199" i="1"/>
  <c r="J199" i="1"/>
  <c r="G199" i="1"/>
  <c r="F199" i="1"/>
  <c r="M198" i="1"/>
  <c r="F198" i="1"/>
  <c r="G198" i="1" s="1"/>
  <c r="K197" i="1"/>
  <c r="H197" i="1"/>
  <c r="F197" i="1"/>
  <c r="G197" i="1" s="1"/>
  <c r="F196" i="1"/>
  <c r="G196" i="1" s="1"/>
  <c r="K196" i="1" s="1"/>
  <c r="G195" i="1"/>
  <c r="H195" i="1" s="1"/>
  <c r="F195" i="1"/>
  <c r="G194" i="1"/>
  <c r="F194" i="1"/>
  <c r="F193" i="1"/>
  <c r="G193" i="1" s="1"/>
  <c r="F192" i="1"/>
  <c r="G192" i="1" s="1"/>
  <c r="F191" i="1"/>
  <c r="G191" i="1" s="1"/>
  <c r="K191" i="1" s="1"/>
  <c r="G190" i="1"/>
  <c r="H190" i="1" s="1"/>
  <c r="F190" i="1"/>
  <c r="G189" i="1"/>
  <c r="F189" i="1"/>
  <c r="F188" i="1"/>
  <c r="G188" i="1" s="1"/>
  <c r="F187" i="1"/>
  <c r="G187" i="1" s="1"/>
  <c r="F186" i="1"/>
  <c r="G186" i="1" s="1"/>
  <c r="L186" i="1" s="1"/>
  <c r="G185" i="1"/>
  <c r="J185" i="1" s="1"/>
  <c r="F185" i="1"/>
  <c r="M184" i="1"/>
  <c r="L184" i="1"/>
  <c r="J184" i="1"/>
  <c r="H184" i="1"/>
  <c r="G184" i="1"/>
  <c r="F184" i="1"/>
  <c r="M183" i="1"/>
  <c r="F183" i="1"/>
  <c r="G183" i="1" s="1"/>
  <c r="K182" i="1"/>
  <c r="H182" i="1"/>
  <c r="F182" i="1"/>
  <c r="G182" i="1" s="1"/>
  <c r="F181" i="1"/>
  <c r="G181" i="1" s="1"/>
  <c r="L181" i="1" s="1"/>
  <c r="G180" i="1"/>
  <c r="H180" i="1" s="1"/>
  <c r="F180" i="1"/>
  <c r="M179" i="1"/>
  <c r="L179" i="1"/>
  <c r="J179" i="1"/>
  <c r="H179" i="1"/>
  <c r="G179" i="1"/>
  <c r="F179" i="1"/>
  <c r="M178" i="1"/>
  <c r="F178" i="1"/>
  <c r="G178" i="1" s="1"/>
  <c r="I177" i="1"/>
  <c r="F177" i="1"/>
  <c r="G177" i="1" s="1"/>
  <c r="F176" i="1"/>
  <c r="G176" i="1" s="1"/>
  <c r="I176" i="1" s="1"/>
  <c r="G175" i="1"/>
  <c r="J175" i="1" s="1"/>
  <c r="F175" i="1"/>
  <c r="M174" i="1"/>
  <c r="L174" i="1"/>
  <c r="G174" i="1"/>
  <c r="F174" i="1"/>
  <c r="F173" i="1"/>
  <c r="G173" i="1" s="1"/>
  <c r="F172" i="1"/>
  <c r="G172" i="1" s="1"/>
  <c r="F171" i="1"/>
  <c r="G171" i="1" s="1"/>
  <c r="J170" i="1"/>
  <c r="H170" i="1"/>
  <c r="G170" i="1"/>
  <c r="F170" i="1"/>
  <c r="M169" i="1"/>
  <c r="L169" i="1"/>
  <c r="J169" i="1"/>
  <c r="H169" i="1"/>
  <c r="G169" i="1"/>
  <c r="F169" i="1"/>
  <c r="M168" i="1"/>
  <c r="F168" i="1"/>
  <c r="G168" i="1" s="1"/>
  <c r="F167" i="1"/>
  <c r="G167" i="1" s="1"/>
  <c r="L167" i="1" s="1"/>
  <c r="F166" i="1"/>
  <c r="G166" i="1" s="1"/>
  <c r="G165" i="1"/>
  <c r="J165" i="1" s="1"/>
  <c r="F165" i="1"/>
  <c r="M164" i="1"/>
  <c r="L164" i="1"/>
  <c r="J164" i="1"/>
  <c r="H164" i="1"/>
  <c r="G164" i="1"/>
  <c r="F164" i="1"/>
  <c r="F163" i="1"/>
  <c r="G163" i="1" s="1"/>
  <c r="F162" i="1"/>
  <c r="G162" i="1" s="1"/>
  <c r="K162" i="1" s="1"/>
  <c r="I161" i="1"/>
  <c r="F161" i="1"/>
  <c r="G161" i="1" s="1"/>
  <c r="G160" i="1"/>
  <c r="H160" i="1" s="1"/>
  <c r="F160" i="1"/>
  <c r="M159" i="1"/>
  <c r="L159" i="1"/>
  <c r="G159" i="1"/>
  <c r="F159" i="1"/>
  <c r="M158" i="1"/>
  <c r="F158" i="1"/>
  <c r="G158" i="1" s="1"/>
  <c r="F157" i="1"/>
  <c r="G157" i="1" s="1"/>
  <c r="K156" i="1"/>
  <c r="I156" i="1"/>
  <c r="F156" i="1"/>
  <c r="G156" i="1" s="1"/>
  <c r="J155" i="1"/>
  <c r="H155" i="1"/>
  <c r="G155" i="1"/>
  <c r="F155" i="1"/>
  <c r="M154" i="1"/>
  <c r="L154" i="1"/>
  <c r="H154" i="1"/>
  <c r="G154" i="1"/>
  <c r="F154" i="1"/>
  <c r="F153" i="1"/>
  <c r="G153" i="1" s="1"/>
  <c r="F152" i="1"/>
  <c r="G152" i="1" s="1"/>
  <c r="K152" i="1" s="1"/>
  <c r="F151" i="1"/>
  <c r="G151" i="1" s="1"/>
  <c r="L151" i="1" s="1"/>
  <c r="J150" i="1"/>
  <c r="H150" i="1"/>
  <c r="G150" i="1"/>
  <c r="F150" i="1"/>
  <c r="G149" i="1"/>
  <c r="F149" i="1"/>
  <c r="F148" i="1"/>
  <c r="G148" i="1" s="1"/>
  <c r="F147" i="1"/>
  <c r="G147" i="1" s="1"/>
  <c r="F146" i="1"/>
  <c r="G146" i="1" s="1"/>
  <c r="G145" i="1"/>
  <c r="F145" i="1"/>
  <c r="L144" i="1"/>
  <c r="H144" i="1"/>
  <c r="G144" i="1"/>
  <c r="F144" i="1"/>
  <c r="F143" i="1"/>
  <c r="G143" i="1" s="1"/>
  <c r="M143" i="1" s="1"/>
  <c r="F142" i="1"/>
  <c r="G142" i="1" s="1"/>
  <c r="H142" i="1" s="1"/>
  <c r="L141" i="1"/>
  <c r="K141" i="1"/>
  <c r="I141" i="1"/>
  <c r="F141" i="1"/>
  <c r="G141" i="1" s="1"/>
  <c r="J140" i="1"/>
  <c r="H140" i="1"/>
  <c r="G140" i="1"/>
  <c r="F140" i="1"/>
  <c r="M139" i="1"/>
  <c r="J139" i="1"/>
  <c r="G139" i="1"/>
  <c r="F139" i="1"/>
  <c r="F138" i="1"/>
  <c r="G138" i="1" s="1"/>
  <c r="F137" i="1"/>
  <c r="G137" i="1" s="1"/>
  <c r="I137" i="1" s="1"/>
  <c r="L136" i="1"/>
  <c r="K136" i="1"/>
  <c r="I136" i="1"/>
  <c r="F136" i="1"/>
  <c r="G136" i="1" s="1"/>
  <c r="J135" i="1"/>
  <c r="H135" i="1"/>
  <c r="G135" i="1"/>
  <c r="F135" i="1"/>
  <c r="G134" i="1"/>
  <c r="F134" i="1"/>
  <c r="F133" i="1"/>
  <c r="G133" i="1" s="1"/>
  <c r="M133" i="1" s="1"/>
  <c r="F132" i="1"/>
  <c r="G132" i="1" s="1"/>
  <c r="L131" i="1"/>
  <c r="F131" i="1"/>
  <c r="G131" i="1" s="1"/>
  <c r="G130" i="1"/>
  <c r="F130" i="1"/>
  <c r="G129" i="1"/>
  <c r="F129" i="1"/>
  <c r="F128" i="1"/>
  <c r="G128" i="1" s="1"/>
  <c r="L127" i="1"/>
  <c r="K127" i="1"/>
  <c r="I127" i="1"/>
  <c r="H127" i="1"/>
  <c r="F127" i="1"/>
  <c r="G127" i="1" s="1"/>
  <c r="L126" i="1"/>
  <c r="K126" i="1"/>
  <c r="F126" i="1"/>
  <c r="G126" i="1" s="1"/>
  <c r="M125" i="1"/>
  <c r="H125" i="1"/>
  <c r="G125" i="1"/>
  <c r="F125" i="1"/>
  <c r="G124" i="1"/>
  <c r="F124" i="1"/>
  <c r="F123" i="1"/>
  <c r="G123" i="1" s="1"/>
  <c r="L122" i="1"/>
  <c r="K122" i="1"/>
  <c r="I122" i="1"/>
  <c r="H122" i="1"/>
  <c r="F122" i="1"/>
  <c r="G122" i="1" s="1"/>
  <c r="F121" i="1"/>
  <c r="G121" i="1" s="1"/>
  <c r="G120" i="1"/>
  <c r="J120" i="1" s="1"/>
  <c r="F120" i="1"/>
  <c r="L119" i="1"/>
  <c r="G119" i="1"/>
  <c r="F119" i="1"/>
  <c r="M118" i="1"/>
  <c r="I118" i="1"/>
  <c r="F118" i="1"/>
  <c r="G118" i="1" s="1"/>
  <c r="L117" i="1"/>
  <c r="K117" i="1"/>
  <c r="H117" i="1"/>
  <c r="F117" i="1"/>
  <c r="G117" i="1" s="1"/>
  <c r="F116" i="1"/>
  <c r="G116" i="1" s="1"/>
  <c r="I116" i="1" s="1"/>
  <c r="G115" i="1"/>
  <c r="F115" i="1"/>
  <c r="M114" i="1"/>
  <c r="L114" i="1"/>
  <c r="J114" i="1"/>
  <c r="H114" i="1"/>
  <c r="G114" i="1"/>
  <c r="F114" i="1"/>
  <c r="M113" i="1"/>
  <c r="F113" i="1"/>
  <c r="G113" i="1" s="1"/>
  <c r="I112" i="1"/>
  <c r="F112" i="1"/>
  <c r="G112" i="1" s="1"/>
  <c r="F111" i="1"/>
  <c r="G111" i="1" s="1"/>
  <c r="L111" i="1" s="1"/>
  <c r="G110" i="1"/>
  <c r="J110" i="1" s="1"/>
  <c r="F110" i="1"/>
  <c r="M109" i="1"/>
  <c r="L109" i="1"/>
  <c r="J109" i="1"/>
  <c r="H109" i="1"/>
  <c r="G109" i="1"/>
  <c r="F109" i="1"/>
  <c r="F108" i="1"/>
  <c r="G108" i="1" s="1"/>
  <c r="F107" i="1"/>
  <c r="G107" i="1" s="1"/>
  <c r="K106" i="1"/>
  <c r="I106" i="1"/>
  <c r="F106" i="1"/>
  <c r="G106" i="1" s="1"/>
  <c r="M105" i="1"/>
  <c r="J105" i="1"/>
  <c r="H105" i="1"/>
  <c r="G105" i="1"/>
  <c r="F105" i="1"/>
  <c r="M104" i="1"/>
  <c r="H104" i="1"/>
  <c r="G104" i="1"/>
  <c r="F104" i="1"/>
  <c r="F103" i="1"/>
  <c r="G103" i="1" s="1"/>
  <c r="M103" i="1" s="1"/>
  <c r="F102" i="1"/>
  <c r="G102" i="1" s="1"/>
  <c r="L101" i="1"/>
  <c r="K101" i="1"/>
  <c r="I101" i="1"/>
  <c r="F101" i="1"/>
  <c r="G101" i="1" s="1"/>
  <c r="M100" i="1"/>
  <c r="J100" i="1"/>
  <c r="G100" i="1"/>
  <c r="F100" i="1"/>
  <c r="G99" i="1"/>
  <c r="F99" i="1"/>
  <c r="F98" i="1"/>
  <c r="G98" i="1" s="1"/>
  <c r="L97" i="1"/>
  <c r="K97" i="1"/>
  <c r="I97" i="1"/>
  <c r="H97" i="1"/>
  <c r="F97" i="1"/>
  <c r="G97" i="1" s="1"/>
  <c r="L96" i="1"/>
  <c r="K96" i="1"/>
  <c r="F96" i="1"/>
  <c r="G96" i="1" s="1"/>
  <c r="M95" i="1"/>
  <c r="H95" i="1"/>
  <c r="G95" i="1"/>
  <c r="F95" i="1"/>
  <c r="G94" i="1"/>
  <c r="F94" i="1"/>
  <c r="M93" i="1"/>
  <c r="F93" i="1"/>
  <c r="G93" i="1" s="1"/>
  <c r="L92" i="1"/>
  <c r="K92" i="1"/>
  <c r="I92" i="1"/>
  <c r="F92" i="1"/>
  <c r="G92" i="1" s="1"/>
  <c r="L91" i="1"/>
  <c r="I91" i="1"/>
  <c r="F91" i="1"/>
  <c r="G91" i="1" s="1"/>
  <c r="G90" i="1"/>
  <c r="M90" i="1" s="1"/>
  <c r="F90" i="1"/>
  <c r="G89" i="1"/>
  <c r="M89" i="1" s="1"/>
  <c r="F89" i="1"/>
  <c r="M88" i="1"/>
  <c r="J88" i="1"/>
  <c r="I88" i="1"/>
  <c r="F88" i="1"/>
  <c r="G88" i="1" s="1"/>
  <c r="K87" i="1"/>
  <c r="H87" i="1"/>
  <c r="F87" i="1"/>
  <c r="G87" i="1" s="1"/>
  <c r="F86" i="1"/>
  <c r="G86" i="1" s="1"/>
  <c r="I86" i="1" s="1"/>
  <c r="G85" i="1"/>
  <c r="J85" i="1" s="1"/>
  <c r="F85" i="1"/>
  <c r="M84" i="1"/>
  <c r="L84" i="1"/>
  <c r="J84" i="1"/>
  <c r="G84" i="1"/>
  <c r="F84" i="1"/>
  <c r="F83" i="1"/>
  <c r="G83" i="1" s="1"/>
  <c r="F82" i="1"/>
  <c r="G82" i="1" s="1"/>
  <c r="L82" i="1" s="1"/>
  <c r="K81" i="1"/>
  <c r="I81" i="1"/>
  <c r="F81" i="1"/>
  <c r="G81" i="1" s="1"/>
  <c r="M80" i="1"/>
  <c r="J80" i="1"/>
  <c r="H80" i="1"/>
  <c r="G80" i="1"/>
  <c r="F80" i="1"/>
  <c r="M79" i="1"/>
  <c r="H79" i="1"/>
  <c r="G79" i="1"/>
  <c r="F79" i="1"/>
  <c r="F78" i="1"/>
  <c r="G78" i="1" s="1"/>
  <c r="M78" i="1" s="1"/>
  <c r="F77" i="1"/>
  <c r="G77" i="1" s="1"/>
  <c r="I77" i="1" s="1"/>
  <c r="L76" i="1"/>
  <c r="K76" i="1"/>
  <c r="I76" i="1"/>
  <c r="F76" i="1"/>
  <c r="G76" i="1" s="1"/>
  <c r="M75" i="1"/>
  <c r="J75" i="1"/>
  <c r="G75" i="1"/>
  <c r="F75" i="1"/>
  <c r="G74" i="1"/>
  <c r="H74" i="1" s="1"/>
  <c r="F74" i="1"/>
  <c r="F73" i="1"/>
  <c r="G73" i="1" s="1"/>
  <c r="I73" i="1" s="1"/>
  <c r="L72" i="1"/>
  <c r="K72" i="1"/>
  <c r="I72" i="1"/>
  <c r="H72" i="1"/>
  <c r="F72" i="1"/>
  <c r="G72" i="1" s="1"/>
  <c r="L71" i="1"/>
  <c r="K71" i="1"/>
  <c r="F71" i="1"/>
  <c r="G71" i="1" s="1"/>
  <c r="M70" i="1"/>
  <c r="H70" i="1"/>
  <c r="G70" i="1"/>
  <c r="F70" i="1"/>
  <c r="G69" i="1"/>
  <c r="F69" i="1"/>
  <c r="M68" i="1"/>
  <c r="F68" i="1"/>
  <c r="G68" i="1" s="1"/>
  <c r="L67" i="1"/>
  <c r="K67" i="1"/>
  <c r="I67" i="1"/>
  <c r="F67" i="1"/>
  <c r="G67" i="1" s="1"/>
  <c r="L66" i="1"/>
  <c r="I66" i="1"/>
  <c r="F66" i="1"/>
  <c r="G66" i="1" s="1"/>
  <c r="G65" i="1"/>
  <c r="M65" i="1" s="1"/>
  <c r="F65" i="1"/>
  <c r="G64" i="1"/>
  <c r="F64" i="1"/>
  <c r="M63" i="1"/>
  <c r="J63" i="1"/>
  <c r="I63" i="1"/>
  <c r="F63" i="1"/>
  <c r="G63" i="1" s="1"/>
  <c r="K62" i="1"/>
  <c r="H62" i="1"/>
  <c r="F62" i="1"/>
  <c r="G62" i="1" s="1"/>
  <c r="F61" i="1"/>
  <c r="G61" i="1" s="1"/>
  <c r="L61" i="1" s="1"/>
  <c r="G60" i="1"/>
  <c r="H60" i="1" s="1"/>
  <c r="F60" i="1"/>
  <c r="M59" i="1"/>
  <c r="L59" i="1"/>
  <c r="J59" i="1"/>
  <c r="G59" i="1"/>
  <c r="F59" i="1"/>
  <c r="F58" i="1"/>
  <c r="G58" i="1" s="1"/>
  <c r="F57" i="1"/>
  <c r="G57" i="1" s="1"/>
  <c r="L57" i="1" s="1"/>
  <c r="K56" i="1"/>
  <c r="I56" i="1"/>
  <c r="F56" i="1"/>
  <c r="G56" i="1" s="1"/>
  <c r="M55" i="1"/>
  <c r="J55" i="1"/>
  <c r="H55" i="1"/>
  <c r="G55" i="1"/>
  <c r="F55" i="1"/>
  <c r="M54" i="1"/>
  <c r="L54" i="1"/>
  <c r="J54" i="1"/>
  <c r="H54" i="1"/>
  <c r="G54" i="1"/>
  <c r="F54" i="1"/>
  <c r="F53" i="1"/>
  <c r="G53" i="1" s="1"/>
  <c r="M53" i="1" s="1"/>
  <c r="F52" i="1"/>
  <c r="G52" i="1" s="1"/>
  <c r="I52" i="1" s="1"/>
  <c r="L51" i="1"/>
  <c r="K51" i="1"/>
  <c r="I51" i="1"/>
  <c r="F51" i="1"/>
  <c r="G51" i="1" s="1"/>
  <c r="M50" i="1"/>
  <c r="J50" i="1"/>
  <c r="H50" i="1"/>
  <c r="G50" i="1"/>
  <c r="F50" i="1"/>
  <c r="G49" i="1"/>
  <c r="F49" i="1"/>
  <c r="F48" i="1"/>
  <c r="G48" i="1" s="1"/>
  <c r="I48" i="1" s="1"/>
  <c r="L47" i="1"/>
  <c r="K47" i="1"/>
  <c r="I47" i="1"/>
  <c r="H47" i="1"/>
  <c r="F47" i="1"/>
  <c r="G47" i="1" s="1"/>
  <c r="L46" i="1"/>
  <c r="K46" i="1"/>
  <c r="I46" i="1"/>
  <c r="F46" i="1"/>
  <c r="G46" i="1" s="1"/>
  <c r="M45" i="1"/>
  <c r="H45" i="1"/>
  <c r="G45" i="1"/>
  <c r="F45" i="1"/>
  <c r="G44" i="1"/>
  <c r="F44" i="1"/>
  <c r="F43" i="1"/>
  <c r="G43" i="1" s="1"/>
  <c r="L42" i="1"/>
  <c r="K42" i="1"/>
  <c r="I42" i="1"/>
  <c r="F42" i="1"/>
  <c r="G42" i="1" s="1"/>
  <c r="L41" i="1"/>
  <c r="I41" i="1"/>
  <c r="F41" i="1"/>
  <c r="G41" i="1" s="1"/>
  <c r="G40" i="1"/>
  <c r="J40" i="1" s="1"/>
  <c r="F40" i="1"/>
  <c r="M39" i="1"/>
  <c r="L39" i="1"/>
  <c r="J39" i="1"/>
  <c r="H39" i="1"/>
  <c r="G39" i="1"/>
  <c r="F39" i="1"/>
  <c r="F38" i="1"/>
  <c r="G38" i="1" s="1"/>
  <c r="I37" i="1"/>
  <c r="F37" i="1"/>
  <c r="G37" i="1" s="1"/>
  <c r="F36" i="1"/>
  <c r="G36" i="1" s="1"/>
  <c r="K36" i="1" s="1"/>
  <c r="G35" i="1"/>
  <c r="K35" i="1" s="1"/>
  <c r="F35" i="1"/>
  <c r="M34" i="1"/>
  <c r="L34" i="1"/>
  <c r="J34" i="1"/>
  <c r="G34" i="1"/>
  <c r="F34" i="1"/>
  <c r="F33" i="1"/>
  <c r="G33" i="1" s="1"/>
  <c r="H32" i="1"/>
  <c r="F32" i="1"/>
  <c r="G32" i="1" s="1"/>
  <c r="F31" i="1"/>
  <c r="G31" i="1" s="1"/>
  <c r="M30" i="1"/>
  <c r="K30" i="1"/>
  <c r="J30" i="1"/>
  <c r="G30" i="1"/>
  <c r="F30" i="1"/>
  <c r="G29" i="1"/>
  <c r="J29" i="1" s="1"/>
  <c r="F29" i="1"/>
  <c r="F28" i="1"/>
  <c r="G28" i="1" s="1"/>
  <c r="L27" i="1"/>
  <c r="K27" i="1"/>
  <c r="I27" i="1"/>
  <c r="H27" i="1"/>
  <c r="F27" i="1"/>
  <c r="G27" i="1" s="1"/>
  <c r="L26" i="1"/>
  <c r="I26" i="1"/>
  <c r="F26" i="1"/>
  <c r="G26" i="1" s="1"/>
  <c r="G25" i="1"/>
  <c r="F25" i="1"/>
  <c r="G24" i="1"/>
  <c r="F24" i="1"/>
  <c r="F23" i="1"/>
  <c r="G23" i="1" s="1"/>
  <c r="M23" i="1" s="1"/>
  <c r="L22" i="1"/>
  <c r="K22" i="1"/>
  <c r="H22" i="1"/>
  <c r="F22" i="1"/>
  <c r="G22" i="1" s="1"/>
  <c r="J22" i="1" s="1"/>
  <c r="F21" i="1"/>
  <c r="G21" i="1" s="1"/>
  <c r="K21" i="1" s="1"/>
  <c r="K20" i="1"/>
  <c r="J20" i="1"/>
  <c r="I20" i="1"/>
  <c r="H20" i="1"/>
  <c r="G20" i="1"/>
  <c r="F20" i="1"/>
  <c r="M19" i="1"/>
  <c r="L19" i="1"/>
  <c r="J19" i="1"/>
  <c r="G19" i="1"/>
  <c r="F19" i="1"/>
  <c r="F18" i="1"/>
  <c r="G18" i="1" s="1"/>
  <c r="F17" i="1"/>
  <c r="G17" i="1" s="1"/>
  <c r="L16" i="1"/>
  <c r="K16" i="1"/>
  <c r="I16" i="1"/>
  <c r="F16" i="1"/>
  <c r="G16" i="1" s="1"/>
  <c r="M15" i="1"/>
  <c r="K15" i="1"/>
  <c r="J15" i="1"/>
  <c r="I15" i="1"/>
  <c r="H15" i="1"/>
  <c r="G15" i="1"/>
  <c r="L15" i="1" s="1"/>
  <c r="F15" i="1"/>
  <c r="G14" i="1"/>
  <c r="M14" i="1" s="1"/>
  <c r="F14" i="1"/>
  <c r="F13" i="1"/>
  <c r="G13" i="1" s="1"/>
  <c r="M12" i="1"/>
  <c r="L12" i="1"/>
  <c r="K12" i="1"/>
  <c r="I12" i="1"/>
  <c r="F12" i="1"/>
  <c r="G12" i="1" s="1"/>
  <c r="J12" i="1" s="1"/>
  <c r="L11" i="1"/>
  <c r="I11" i="1"/>
  <c r="F11" i="1"/>
  <c r="G11" i="1" s="1"/>
  <c r="G10" i="1"/>
  <c r="F10" i="1"/>
  <c r="M9" i="1"/>
  <c r="L9" i="1"/>
  <c r="J9" i="1"/>
  <c r="H9" i="1"/>
  <c r="G9" i="1"/>
  <c r="F9" i="1"/>
  <c r="F8" i="1"/>
  <c r="G8" i="1" s="1"/>
  <c r="F7" i="1"/>
  <c r="G7" i="1" s="1"/>
  <c r="J7" i="1" s="1"/>
  <c r="F6" i="1"/>
  <c r="G6" i="1" s="1"/>
  <c r="I6" i="1" s="1"/>
  <c r="Q5" i="1"/>
  <c r="P5" i="1"/>
  <c r="P4" i="1"/>
  <c r="Q4" i="1" s="1"/>
  <c r="H13" i="1" l="1"/>
  <c r="L13" i="1"/>
  <c r="K13" i="1"/>
  <c r="M13" i="1"/>
  <c r="J13" i="1"/>
  <c r="I13" i="1"/>
  <c r="H28" i="1"/>
  <c r="L28" i="1"/>
  <c r="K28" i="1"/>
  <c r="M28" i="1"/>
  <c r="J28" i="1"/>
  <c r="I28" i="1"/>
  <c r="M32" i="1"/>
  <c r="J32" i="1"/>
  <c r="K32" i="1"/>
  <c r="I32" i="1"/>
  <c r="L32" i="1"/>
  <c r="M56" i="1"/>
  <c r="J56" i="1"/>
  <c r="H56" i="1"/>
  <c r="L56" i="1"/>
  <c r="M81" i="1"/>
  <c r="J81" i="1"/>
  <c r="H81" i="1"/>
  <c r="L81" i="1"/>
  <c r="M106" i="1"/>
  <c r="J106" i="1"/>
  <c r="H106" i="1"/>
  <c r="L106" i="1"/>
  <c r="M156" i="1"/>
  <c r="J156" i="1"/>
  <c r="H156" i="1"/>
  <c r="L156" i="1"/>
  <c r="M151" i="1"/>
  <c r="J151" i="1"/>
  <c r="H151" i="1"/>
  <c r="L10" i="1"/>
  <c r="H10" i="1"/>
  <c r="K10" i="1"/>
  <c r="M10" i="1"/>
  <c r="I10" i="1"/>
  <c r="J10" i="1"/>
  <c r="H33" i="1"/>
  <c r="L33" i="1"/>
  <c r="K33" i="1"/>
  <c r="M33" i="1"/>
  <c r="J33" i="1"/>
  <c r="I33" i="1"/>
  <c r="K69" i="1"/>
  <c r="I69" i="1"/>
  <c r="L69" i="1"/>
  <c r="J69" i="1"/>
  <c r="M69" i="1"/>
  <c r="H69" i="1"/>
  <c r="K94" i="1"/>
  <c r="I94" i="1"/>
  <c r="L94" i="1"/>
  <c r="J94" i="1"/>
  <c r="M94" i="1"/>
  <c r="H94" i="1"/>
  <c r="M171" i="1"/>
  <c r="J171" i="1"/>
  <c r="H171" i="1"/>
  <c r="L171" i="1"/>
  <c r="K171" i="1"/>
  <c r="I171" i="1"/>
  <c r="K64" i="1"/>
  <c r="I64" i="1"/>
  <c r="H64" i="1"/>
  <c r="K189" i="1"/>
  <c r="I189" i="1"/>
  <c r="L64" i="1"/>
  <c r="H128" i="1"/>
  <c r="L128" i="1"/>
  <c r="K128" i="1"/>
  <c r="J128" i="1"/>
  <c r="I128" i="1"/>
  <c r="M128" i="1"/>
  <c r="I151" i="1"/>
  <c r="M102" i="1"/>
  <c r="J102" i="1"/>
  <c r="L102" i="1"/>
  <c r="K102" i="1"/>
  <c r="H77" i="1"/>
  <c r="L189" i="1"/>
  <c r="J17" i="1"/>
  <c r="K17" i="1"/>
  <c r="M17" i="1"/>
  <c r="L17" i="1"/>
  <c r="H123" i="1"/>
  <c r="L123" i="1"/>
  <c r="K123" i="1"/>
  <c r="J123" i="1"/>
  <c r="J23" i="1"/>
  <c r="M123" i="1"/>
  <c r="K24" i="1"/>
  <c r="I24" i="1"/>
  <c r="M24" i="1"/>
  <c r="L24" i="1"/>
  <c r="M35" i="1"/>
  <c r="H43" i="1"/>
  <c r="L43" i="1"/>
  <c r="K43" i="1"/>
  <c r="J60" i="1"/>
  <c r="H110" i="1"/>
  <c r="M132" i="1"/>
  <c r="J132" i="1"/>
  <c r="L132" i="1"/>
  <c r="M146" i="1"/>
  <c r="J146" i="1"/>
  <c r="H146" i="1"/>
  <c r="J160" i="1"/>
  <c r="H8" i="1"/>
  <c r="K8" i="1"/>
  <c r="L8" i="1"/>
  <c r="J8" i="1"/>
  <c r="I8" i="1"/>
  <c r="M8" i="1"/>
  <c r="H24" i="1"/>
  <c r="I43" i="1"/>
  <c r="H132" i="1"/>
  <c r="I146" i="1"/>
  <c r="M161" i="1"/>
  <c r="J161" i="1"/>
  <c r="H161" i="1"/>
  <c r="L161" i="1"/>
  <c r="K161" i="1"/>
  <c r="M200" i="1"/>
  <c r="L200" i="1"/>
  <c r="K200" i="1"/>
  <c r="J200" i="1"/>
  <c r="I200" i="1"/>
  <c r="H200" i="1"/>
  <c r="M175" i="1"/>
  <c r="L175" i="1"/>
  <c r="K175" i="1"/>
  <c r="I175" i="1"/>
  <c r="H98" i="1"/>
  <c r="L98" i="1"/>
  <c r="K98" i="1"/>
  <c r="M98" i="1"/>
  <c r="J98" i="1"/>
  <c r="K146" i="1"/>
  <c r="M166" i="1"/>
  <c r="J166" i="1"/>
  <c r="H166" i="1"/>
  <c r="L166" i="1"/>
  <c r="I166" i="1"/>
  <c r="K166" i="1"/>
  <c r="M31" i="1"/>
  <c r="J31" i="1"/>
  <c r="H31" i="1"/>
  <c r="M43" i="1"/>
  <c r="I98" i="1"/>
  <c r="K132" i="1"/>
  <c r="L146" i="1"/>
  <c r="K194" i="1"/>
  <c r="I194" i="1"/>
  <c r="H194" i="1"/>
  <c r="M52" i="1"/>
  <c r="J52" i="1"/>
  <c r="L52" i="1"/>
  <c r="K52" i="1"/>
  <c r="J89" i="1"/>
  <c r="M165" i="1"/>
  <c r="L165" i="1"/>
  <c r="K165" i="1"/>
  <c r="I165" i="1"/>
  <c r="H52" i="1"/>
  <c r="L89" i="1"/>
  <c r="H18" i="1"/>
  <c r="L18" i="1"/>
  <c r="K18" i="1"/>
  <c r="M18" i="1"/>
  <c r="J18" i="1"/>
  <c r="I18" i="1"/>
  <c r="J24" i="1"/>
  <c r="I31" i="1"/>
  <c r="H38" i="1"/>
  <c r="L38" i="1"/>
  <c r="K38" i="1"/>
  <c r="M38" i="1"/>
  <c r="J38" i="1"/>
  <c r="I38" i="1"/>
  <c r="H68" i="1"/>
  <c r="L68" i="1"/>
  <c r="K68" i="1"/>
  <c r="H93" i="1"/>
  <c r="L93" i="1"/>
  <c r="K93" i="1"/>
  <c r="K119" i="1"/>
  <c r="I119" i="1"/>
  <c r="M119" i="1"/>
  <c r="M147" i="1"/>
  <c r="J147" i="1"/>
  <c r="I147" i="1"/>
  <c r="H147" i="1"/>
  <c r="L147" i="1"/>
  <c r="K147" i="1"/>
  <c r="J194" i="1"/>
  <c r="K89" i="1"/>
  <c r="I89" i="1"/>
  <c r="M180" i="1"/>
  <c r="L180" i="1"/>
  <c r="K180" i="1"/>
  <c r="I180" i="1"/>
  <c r="J180" i="1"/>
  <c r="H165" i="1"/>
  <c r="M64" i="1"/>
  <c r="M6" i="1"/>
  <c r="J6" i="1"/>
  <c r="H6" i="1"/>
  <c r="H23" i="1"/>
  <c r="L23" i="1"/>
  <c r="K23" i="1"/>
  <c r="I23" i="1"/>
  <c r="I102" i="1"/>
  <c r="K6" i="1"/>
  <c r="H175" i="1"/>
  <c r="L6" i="1"/>
  <c r="H73" i="1"/>
  <c r="L73" i="1"/>
  <c r="K73" i="1"/>
  <c r="M73" i="1"/>
  <c r="J73" i="1"/>
  <c r="I132" i="1"/>
  <c r="K31" i="1"/>
  <c r="K44" i="1"/>
  <c r="I44" i="1"/>
  <c r="M44" i="1"/>
  <c r="J44" i="1"/>
  <c r="L44" i="1"/>
  <c r="H44" i="1"/>
  <c r="I68" i="1"/>
  <c r="I93" i="1"/>
  <c r="H119" i="1"/>
  <c r="L194" i="1"/>
  <c r="H89" i="1"/>
  <c r="M142" i="1"/>
  <c r="J142" i="1"/>
  <c r="L142" i="1"/>
  <c r="K142" i="1"/>
  <c r="I142" i="1"/>
  <c r="J64" i="1"/>
  <c r="H189" i="1"/>
  <c r="M77" i="1"/>
  <c r="J77" i="1"/>
  <c r="K77" i="1"/>
  <c r="L77" i="1"/>
  <c r="K151" i="1"/>
  <c r="J189" i="1"/>
  <c r="H102" i="1"/>
  <c r="M137" i="1"/>
  <c r="J137" i="1"/>
  <c r="L137" i="1"/>
  <c r="K137" i="1"/>
  <c r="L35" i="1"/>
  <c r="I35" i="1"/>
  <c r="H137" i="1"/>
  <c r="M189" i="1"/>
  <c r="H17" i="1"/>
  <c r="H35" i="1"/>
  <c r="I123" i="1"/>
  <c r="I17" i="1"/>
  <c r="J35" i="1"/>
  <c r="L60" i="1"/>
  <c r="K60" i="1"/>
  <c r="I60" i="1"/>
  <c r="M60" i="1"/>
  <c r="L85" i="1"/>
  <c r="K85" i="1"/>
  <c r="I85" i="1"/>
  <c r="M85" i="1"/>
  <c r="M160" i="1"/>
  <c r="L160" i="1"/>
  <c r="K160" i="1"/>
  <c r="I160" i="1"/>
  <c r="H48" i="1"/>
  <c r="L48" i="1"/>
  <c r="K48" i="1"/>
  <c r="J48" i="1"/>
  <c r="M48" i="1"/>
  <c r="H85" i="1"/>
  <c r="L110" i="1"/>
  <c r="K110" i="1"/>
  <c r="I110" i="1"/>
  <c r="M110" i="1"/>
  <c r="J43" i="1"/>
  <c r="L20" i="1"/>
  <c r="M20" i="1"/>
  <c r="L31" i="1"/>
  <c r="K39" i="1"/>
  <c r="I39" i="1"/>
  <c r="J68" i="1"/>
  <c r="J93" i="1"/>
  <c r="J119" i="1"/>
  <c r="M170" i="1"/>
  <c r="L170" i="1"/>
  <c r="K170" i="1"/>
  <c r="I170" i="1"/>
  <c r="M194" i="1"/>
  <c r="K59" i="1"/>
  <c r="I59" i="1"/>
  <c r="K84" i="1"/>
  <c r="I84" i="1"/>
  <c r="M131" i="1"/>
  <c r="J131" i="1"/>
  <c r="H131" i="1"/>
  <c r="M145" i="1"/>
  <c r="L145" i="1"/>
  <c r="K145" i="1"/>
  <c r="I145" i="1"/>
  <c r="K174" i="1"/>
  <c r="I174" i="1"/>
  <c r="I188" i="1"/>
  <c r="H188" i="1"/>
  <c r="L188" i="1"/>
  <c r="K188" i="1"/>
  <c r="J188" i="1"/>
  <c r="I193" i="1"/>
  <c r="H193" i="1"/>
  <c r="L193" i="1"/>
  <c r="K193" i="1"/>
  <c r="J193" i="1"/>
  <c r="M27" i="1"/>
  <c r="J27" i="1"/>
  <c r="H59" i="1"/>
  <c r="H84" i="1"/>
  <c r="H118" i="1"/>
  <c r="L118" i="1"/>
  <c r="K118" i="1"/>
  <c r="J118" i="1"/>
  <c r="I131" i="1"/>
  <c r="M136" i="1"/>
  <c r="J136" i="1"/>
  <c r="H136" i="1"/>
  <c r="H145" i="1"/>
  <c r="M150" i="1"/>
  <c r="L150" i="1"/>
  <c r="K150" i="1"/>
  <c r="I150" i="1"/>
  <c r="H174" i="1"/>
  <c r="K179" i="1"/>
  <c r="I179" i="1"/>
  <c r="M188" i="1"/>
  <c r="M193" i="1"/>
  <c r="K9" i="1"/>
  <c r="I9" i="1"/>
  <c r="M16" i="1"/>
  <c r="J16" i="1"/>
  <c r="H16" i="1"/>
  <c r="M47" i="1"/>
  <c r="J47" i="1"/>
  <c r="M51" i="1"/>
  <c r="J51" i="1"/>
  <c r="H51" i="1"/>
  <c r="L55" i="1"/>
  <c r="K55" i="1"/>
  <c r="I55" i="1"/>
  <c r="M72" i="1"/>
  <c r="J72" i="1"/>
  <c r="M76" i="1"/>
  <c r="J76" i="1"/>
  <c r="H76" i="1"/>
  <c r="L80" i="1"/>
  <c r="K80" i="1"/>
  <c r="I80" i="1"/>
  <c r="M97" i="1"/>
  <c r="J97" i="1"/>
  <c r="M101" i="1"/>
  <c r="J101" i="1"/>
  <c r="H101" i="1"/>
  <c r="L105" i="1"/>
  <c r="K105" i="1"/>
  <c r="I105" i="1"/>
  <c r="K114" i="1"/>
  <c r="I114" i="1"/>
  <c r="M127" i="1"/>
  <c r="J127" i="1"/>
  <c r="K131" i="1"/>
  <c r="M141" i="1"/>
  <c r="J141" i="1"/>
  <c r="H141" i="1"/>
  <c r="J145" i="1"/>
  <c r="M155" i="1"/>
  <c r="L155" i="1"/>
  <c r="K155" i="1"/>
  <c r="I155" i="1"/>
  <c r="J174" i="1"/>
  <c r="K184" i="1"/>
  <c r="I184" i="1"/>
  <c r="K199" i="1"/>
  <c r="I199" i="1"/>
  <c r="H199" i="1"/>
  <c r="M176" i="1"/>
  <c r="J176" i="1"/>
  <c r="H176" i="1"/>
  <c r="L115" i="1"/>
  <c r="K115" i="1"/>
  <c r="I115" i="1"/>
  <c r="K124" i="1"/>
  <c r="I124" i="1"/>
  <c r="M185" i="1"/>
  <c r="L185" i="1"/>
  <c r="K185" i="1"/>
  <c r="I185" i="1"/>
  <c r="M157" i="1"/>
  <c r="J157" i="1"/>
  <c r="M201" i="1"/>
  <c r="L201" i="1"/>
  <c r="J201" i="1"/>
  <c r="H201" i="1"/>
  <c r="M107" i="1"/>
  <c r="J107" i="1"/>
  <c r="I138" i="1"/>
  <c r="H138" i="1"/>
  <c r="L138" i="1"/>
  <c r="K138" i="1"/>
  <c r="J138" i="1"/>
  <c r="H157" i="1"/>
  <c r="J195" i="1"/>
  <c r="I7" i="1"/>
  <c r="I21" i="1"/>
  <c r="H65" i="1"/>
  <c r="H90" i="1"/>
  <c r="K129" i="1"/>
  <c r="I129" i="1"/>
  <c r="K201" i="1"/>
  <c r="K7" i="1"/>
  <c r="J14" i="1"/>
  <c r="L25" i="1"/>
  <c r="I25" i="1"/>
  <c r="K49" i="1"/>
  <c r="I49" i="1"/>
  <c r="I53" i="1"/>
  <c r="K61" i="1"/>
  <c r="J65" i="1"/>
  <c r="I78" i="1"/>
  <c r="I82" i="1"/>
  <c r="K86" i="1"/>
  <c r="J90" i="1"/>
  <c r="K99" i="1"/>
  <c r="I99" i="1"/>
  <c r="I103" i="1"/>
  <c r="I107" i="1"/>
  <c r="H120" i="1"/>
  <c r="M124" i="1"/>
  <c r="H129" i="1"/>
  <c r="K134" i="1"/>
  <c r="I134" i="1"/>
  <c r="I148" i="1"/>
  <c r="H148" i="1"/>
  <c r="L148" i="1"/>
  <c r="K148" i="1"/>
  <c r="J148" i="1"/>
  <c r="L152" i="1"/>
  <c r="K157" i="1"/>
  <c r="I162" i="1"/>
  <c r="H167" i="1"/>
  <c r="M172" i="1"/>
  <c r="J172" i="1"/>
  <c r="L176" i="1"/>
  <c r="M202" i="1"/>
  <c r="J202" i="1"/>
  <c r="L14" i="1"/>
  <c r="L21" i="1"/>
  <c r="H25" i="1"/>
  <c r="H29" i="1"/>
  <c r="M37" i="1"/>
  <c r="J37" i="1"/>
  <c r="M40" i="1"/>
  <c r="H49" i="1"/>
  <c r="J53" i="1"/>
  <c r="K57" i="1"/>
  <c r="J78" i="1"/>
  <c r="K82" i="1"/>
  <c r="L86" i="1"/>
  <c r="H99" i="1"/>
  <c r="J103" i="1"/>
  <c r="K107" i="1"/>
  <c r="M112" i="1"/>
  <c r="J112" i="1"/>
  <c r="J129" i="1"/>
  <c r="H134" i="1"/>
  <c r="K139" i="1"/>
  <c r="I139" i="1"/>
  <c r="M148" i="1"/>
  <c r="I153" i="1"/>
  <c r="H153" i="1"/>
  <c r="L153" i="1"/>
  <c r="K153" i="1"/>
  <c r="J153" i="1"/>
  <c r="L157" i="1"/>
  <c r="I167" i="1"/>
  <c r="H172" i="1"/>
  <c r="M177" i="1"/>
  <c r="J177" i="1"/>
  <c r="K186" i="1"/>
  <c r="I191" i="1"/>
  <c r="H202" i="1"/>
  <c r="M36" i="1"/>
  <c r="J36" i="1"/>
  <c r="H36" i="1"/>
  <c r="H124" i="1"/>
  <c r="H152" i="1"/>
  <c r="I36" i="1"/>
  <c r="M61" i="1"/>
  <c r="J61" i="1"/>
  <c r="H61" i="1"/>
  <c r="L90" i="1"/>
  <c r="K90" i="1"/>
  <c r="I90" i="1"/>
  <c r="J115" i="1"/>
  <c r="M162" i="1"/>
  <c r="J162" i="1"/>
  <c r="I61" i="1"/>
  <c r="H82" i="1"/>
  <c r="L120" i="1"/>
  <c r="K120" i="1"/>
  <c r="I120" i="1"/>
  <c r="M196" i="1"/>
  <c r="L196" i="1"/>
  <c r="J196" i="1"/>
  <c r="H196" i="1"/>
  <c r="I57" i="1"/>
  <c r="K74" i="1"/>
  <c r="I74" i="1"/>
  <c r="M116" i="1"/>
  <c r="J116" i="1"/>
  <c r="H116" i="1"/>
  <c r="I196" i="1"/>
  <c r="L7" i="1"/>
  <c r="M7" i="1"/>
  <c r="M11" i="1"/>
  <c r="J11" i="1"/>
  <c r="H11" i="1"/>
  <c r="J25" i="1"/>
  <c r="H37" i="1"/>
  <c r="M41" i="1"/>
  <c r="J41" i="1"/>
  <c r="H41" i="1"/>
  <c r="L45" i="1"/>
  <c r="K45" i="1"/>
  <c r="I45" i="1"/>
  <c r="J49" i="1"/>
  <c r="M62" i="1"/>
  <c r="J62" i="1"/>
  <c r="M66" i="1"/>
  <c r="J66" i="1"/>
  <c r="H66" i="1"/>
  <c r="L70" i="1"/>
  <c r="K70" i="1"/>
  <c r="I70" i="1"/>
  <c r="J74" i="1"/>
  <c r="M87" i="1"/>
  <c r="J87" i="1"/>
  <c r="M91" i="1"/>
  <c r="J91" i="1"/>
  <c r="H91" i="1"/>
  <c r="L95" i="1"/>
  <c r="K95" i="1"/>
  <c r="I95" i="1"/>
  <c r="J99" i="1"/>
  <c r="L107" i="1"/>
  <c r="H112" i="1"/>
  <c r="K116" i="1"/>
  <c r="M120" i="1"/>
  <c r="L125" i="1"/>
  <c r="K125" i="1"/>
  <c r="I125" i="1"/>
  <c r="L129" i="1"/>
  <c r="J134" i="1"/>
  <c r="H139" i="1"/>
  <c r="K144" i="1"/>
  <c r="I144" i="1"/>
  <c r="M153" i="1"/>
  <c r="I158" i="1"/>
  <c r="H158" i="1"/>
  <c r="L158" i="1"/>
  <c r="K158" i="1"/>
  <c r="J158" i="1"/>
  <c r="L162" i="1"/>
  <c r="K167" i="1"/>
  <c r="I172" i="1"/>
  <c r="H177" i="1"/>
  <c r="M182" i="1"/>
  <c r="J182" i="1"/>
  <c r="M197" i="1"/>
  <c r="J197" i="1"/>
  <c r="I202" i="1"/>
  <c r="K29" i="1"/>
  <c r="I29" i="1"/>
  <c r="K25" i="1"/>
  <c r="L29" i="1"/>
  <c r="L49" i="1"/>
  <c r="H58" i="1"/>
  <c r="L58" i="1"/>
  <c r="K58" i="1"/>
  <c r="L74" i="1"/>
  <c r="H83" i="1"/>
  <c r="L83" i="1"/>
  <c r="K83" i="1"/>
  <c r="L99" i="1"/>
  <c r="H108" i="1"/>
  <c r="L108" i="1"/>
  <c r="K108" i="1"/>
  <c r="J108" i="1"/>
  <c r="L116" i="1"/>
  <c r="M121" i="1"/>
  <c r="J121" i="1"/>
  <c r="H121" i="1"/>
  <c r="M129" i="1"/>
  <c r="L134" i="1"/>
  <c r="K149" i="1"/>
  <c r="I149" i="1"/>
  <c r="I163" i="1"/>
  <c r="H163" i="1"/>
  <c r="L163" i="1"/>
  <c r="K163" i="1"/>
  <c r="J163" i="1"/>
  <c r="K172" i="1"/>
  <c r="M187" i="1"/>
  <c r="J187" i="1"/>
  <c r="M192" i="1"/>
  <c r="J192" i="1"/>
  <c r="K202" i="1"/>
  <c r="M195" i="1"/>
  <c r="L195" i="1"/>
  <c r="K195" i="1"/>
  <c r="I195" i="1"/>
  <c r="M111" i="1"/>
  <c r="J111" i="1"/>
  <c r="H111" i="1"/>
  <c r="I133" i="1"/>
  <c r="H133" i="1"/>
  <c r="L133" i="1"/>
  <c r="K133" i="1"/>
  <c r="J133" i="1"/>
  <c r="H185" i="1"/>
  <c r="H7" i="1"/>
  <c r="L40" i="1"/>
  <c r="K40" i="1"/>
  <c r="I40" i="1"/>
  <c r="M57" i="1"/>
  <c r="J57" i="1"/>
  <c r="M181" i="1"/>
  <c r="J181" i="1"/>
  <c r="H181" i="1"/>
  <c r="H53" i="1"/>
  <c r="L53" i="1"/>
  <c r="K53" i="1"/>
  <c r="H57" i="1"/>
  <c r="H103" i="1"/>
  <c r="L103" i="1"/>
  <c r="K103" i="1"/>
  <c r="H107" i="1"/>
  <c r="K111" i="1"/>
  <c r="L124" i="1"/>
  <c r="M138" i="1"/>
  <c r="I157" i="1"/>
  <c r="H162" i="1"/>
  <c r="M186" i="1"/>
  <c r="J186" i="1"/>
  <c r="H186" i="1"/>
  <c r="L36" i="1"/>
  <c r="M191" i="1"/>
  <c r="L191" i="1"/>
  <c r="J191" i="1"/>
  <c r="H191" i="1"/>
  <c r="K11" i="1"/>
  <c r="I22" i="1"/>
  <c r="M25" i="1"/>
  <c r="M29" i="1"/>
  <c r="K37" i="1"/>
  <c r="K41" i="1"/>
  <c r="J45" i="1"/>
  <c r="M49" i="1"/>
  <c r="K54" i="1"/>
  <c r="I54" i="1"/>
  <c r="I58" i="1"/>
  <c r="I62" i="1"/>
  <c r="K66" i="1"/>
  <c r="J70" i="1"/>
  <c r="M74" i="1"/>
  <c r="K79" i="1"/>
  <c r="I79" i="1"/>
  <c r="I83" i="1"/>
  <c r="I87" i="1"/>
  <c r="K91" i="1"/>
  <c r="J95" i="1"/>
  <c r="M99" i="1"/>
  <c r="K104" i="1"/>
  <c r="I104" i="1"/>
  <c r="I108" i="1"/>
  <c r="K112" i="1"/>
  <c r="M117" i="1"/>
  <c r="J117" i="1"/>
  <c r="I121" i="1"/>
  <c r="J125" i="1"/>
  <c r="M134" i="1"/>
  <c r="L139" i="1"/>
  <c r="J144" i="1"/>
  <c r="H149" i="1"/>
  <c r="K154" i="1"/>
  <c r="I154" i="1"/>
  <c r="M163" i="1"/>
  <c r="I168" i="1"/>
  <c r="H168" i="1"/>
  <c r="L168" i="1"/>
  <c r="K168" i="1"/>
  <c r="J168" i="1"/>
  <c r="L172" i="1"/>
  <c r="K177" i="1"/>
  <c r="I182" i="1"/>
  <c r="H187" i="1"/>
  <c r="H192" i="1"/>
  <c r="I197" i="1"/>
  <c r="L202" i="1"/>
  <c r="M82" i="1"/>
  <c r="J82" i="1"/>
  <c r="I186" i="1"/>
  <c r="M26" i="1"/>
  <c r="J26" i="1"/>
  <c r="H26" i="1"/>
  <c r="L37" i="1"/>
  <c r="J58" i="1"/>
  <c r="J83" i="1"/>
  <c r="M108" i="1"/>
  <c r="L112" i="1"/>
  <c r="K121" i="1"/>
  <c r="M130" i="1"/>
  <c r="L130" i="1"/>
  <c r="K130" i="1"/>
  <c r="I130" i="1"/>
  <c r="J149" i="1"/>
  <c r="K159" i="1"/>
  <c r="I159" i="1"/>
  <c r="I173" i="1"/>
  <c r="H173" i="1"/>
  <c r="L173" i="1"/>
  <c r="K173" i="1"/>
  <c r="J173" i="1"/>
  <c r="L177" i="1"/>
  <c r="I187" i="1"/>
  <c r="I192" i="1"/>
  <c r="I203" i="1"/>
  <c r="H203" i="1"/>
  <c r="M203" i="1"/>
  <c r="L203" i="1"/>
  <c r="K203" i="1"/>
  <c r="J203" i="1"/>
  <c r="K19" i="1"/>
  <c r="I19" i="1"/>
  <c r="L30" i="1"/>
  <c r="I30" i="1"/>
  <c r="K34" i="1"/>
  <c r="I34" i="1"/>
  <c r="M42" i="1"/>
  <c r="J42" i="1"/>
  <c r="M46" i="1"/>
  <c r="J46" i="1"/>
  <c r="H46" i="1"/>
  <c r="L50" i="1"/>
  <c r="K50" i="1"/>
  <c r="I50" i="1"/>
  <c r="M58" i="1"/>
  <c r="L62" i="1"/>
  <c r="M67" i="1"/>
  <c r="J67" i="1"/>
  <c r="M71" i="1"/>
  <c r="J71" i="1"/>
  <c r="H71" i="1"/>
  <c r="L75" i="1"/>
  <c r="K75" i="1"/>
  <c r="I75" i="1"/>
  <c r="J79" i="1"/>
  <c r="M83" i="1"/>
  <c r="L87" i="1"/>
  <c r="M92" i="1"/>
  <c r="J92" i="1"/>
  <c r="M96" i="1"/>
  <c r="J96" i="1"/>
  <c r="H96" i="1"/>
  <c r="L100" i="1"/>
  <c r="K100" i="1"/>
  <c r="I100" i="1"/>
  <c r="J104" i="1"/>
  <c r="H113" i="1"/>
  <c r="L113" i="1"/>
  <c r="K113" i="1"/>
  <c r="J113" i="1"/>
  <c r="I117" i="1"/>
  <c r="L121" i="1"/>
  <c r="M126" i="1"/>
  <c r="J126" i="1"/>
  <c r="H126" i="1"/>
  <c r="H130" i="1"/>
  <c r="M135" i="1"/>
  <c r="L135" i="1"/>
  <c r="K135" i="1"/>
  <c r="I135" i="1"/>
  <c r="M144" i="1"/>
  <c r="L149" i="1"/>
  <c r="J154" i="1"/>
  <c r="H159" i="1"/>
  <c r="K164" i="1"/>
  <c r="I164" i="1"/>
  <c r="M173" i="1"/>
  <c r="I178" i="1"/>
  <c r="H178" i="1"/>
  <c r="L178" i="1"/>
  <c r="K178" i="1"/>
  <c r="J178" i="1"/>
  <c r="L182" i="1"/>
  <c r="K187" i="1"/>
  <c r="K192" i="1"/>
  <c r="L197" i="1"/>
  <c r="M204" i="1"/>
  <c r="L204" i="1"/>
  <c r="K204" i="1"/>
  <c r="J204" i="1"/>
  <c r="I204" i="1"/>
  <c r="H204" i="1"/>
  <c r="M152" i="1"/>
  <c r="J152" i="1"/>
  <c r="H115" i="1"/>
  <c r="M190" i="1"/>
  <c r="L190" i="1"/>
  <c r="K190" i="1"/>
  <c r="I190" i="1"/>
  <c r="K14" i="1"/>
  <c r="I14" i="1"/>
  <c r="M21" i="1"/>
  <c r="J21" i="1"/>
  <c r="H21" i="1"/>
  <c r="L65" i="1"/>
  <c r="K65" i="1"/>
  <c r="I65" i="1"/>
  <c r="M86" i="1"/>
  <c r="J86" i="1"/>
  <c r="H86" i="1"/>
  <c r="I111" i="1"/>
  <c r="J124" i="1"/>
  <c r="I152" i="1"/>
  <c r="I201" i="1"/>
  <c r="H14" i="1"/>
  <c r="H40" i="1"/>
  <c r="H78" i="1"/>
  <c r="L78" i="1"/>
  <c r="K78" i="1"/>
  <c r="M115" i="1"/>
  <c r="I143" i="1"/>
  <c r="H143" i="1"/>
  <c r="L143" i="1"/>
  <c r="K143" i="1"/>
  <c r="J143" i="1"/>
  <c r="M167" i="1"/>
  <c r="J167" i="1"/>
  <c r="K176" i="1"/>
  <c r="I181" i="1"/>
  <c r="J190" i="1"/>
  <c r="K181" i="1"/>
  <c r="H12" i="1"/>
  <c r="H19" i="1"/>
  <c r="M22" i="1"/>
  <c r="K26" i="1"/>
  <c r="H30" i="1"/>
  <c r="H34" i="1"/>
  <c r="H42" i="1"/>
  <c r="H63" i="1"/>
  <c r="L63" i="1"/>
  <c r="K63" i="1"/>
  <c r="H67" i="1"/>
  <c r="I71" i="1"/>
  <c r="H75" i="1"/>
  <c r="L79" i="1"/>
  <c r="H88" i="1"/>
  <c r="L88" i="1"/>
  <c r="K88" i="1"/>
  <c r="H92" i="1"/>
  <c r="I96" i="1"/>
  <c r="H100" i="1"/>
  <c r="L104" i="1"/>
  <c r="K109" i="1"/>
  <c r="I109" i="1"/>
  <c r="I113" i="1"/>
  <c r="M122" i="1"/>
  <c r="J122" i="1"/>
  <c r="I126" i="1"/>
  <c r="J130" i="1"/>
  <c r="M140" i="1"/>
  <c r="L140" i="1"/>
  <c r="K140" i="1"/>
  <c r="I140" i="1"/>
  <c r="M149" i="1"/>
  <c r="J159" i="1"/>
  <c r="K169" i="1"/>
  <c r="I169" i="1"/>
  <c r="I183" i="1"/>
  <c r="H183" i="1"/>
  <c r="L183" i="1"/>
  <c r="K183" i="1"/>
  <c r="J183" i="1"/>
  <c r="L187" i="1"/>
  <c r="L192" i="1"/>
  <c r="I198" i="1"/>
  <c r="H198" i="1"/>
  <c r="L198" i="1"/>
  <c r="K198" i="1"/>
  <c r="J198" i="1"/>
  <c r="M205" i="1"/>
  <c r="L205" i="1"/>
  <c r="K205" i="1"/>
  <c r="J205" i="1"/>
  <c r="I205" i="1"/>
  <c r="H205" i="1"/>
</calcChain>
</file>

<file path=xl/sharedStrings.xml><?xml version="1.0" encoding="utf-8"?>
<sst xmlns="http://schemas.openxmlformats.org/spreadsheetml/2006/main" count="59" uniqueCount="50">
  <si>
    <t>Zeitstrahl</t>
  </si>
  <si>
    <t>1) Trage Datum und Ereignis ein.  2) Der Zeitstrahl aktualisiert sich automatisch.</t>
  </si>
  <si>
    <t>Hilfsspalten für das Diagramm sind ausgeblendet. Falls du den Zeitraum stark änderst, passe ggf. die X-Achse im Diagramm an.</t>
  </si>
  <si>
    <t>Ereignisse (Eingabe)</t>
  </si>
  <si>
    <t>Startdatum</t>
  </si>
  <si>
    <t>Datum</t>
  </si>
  <si>
    <t>Ereignis</t>
  </si>
  <si>
    <t>Kategorie</t>
  </si>
  <si>
    <t>Verantwortlich</t>
  </si>
  <si>
    <t>Notiz</t>
  </si>
  <si>
    <t>Nr</t>
  </si>
  <si>
    <t>Lane</t>
  </si>
  <si>
    <t>X_Oben</t>
  </si>
  <si>
    <t>Y_Oben</t>
  </si>
  <si>
    <t>Label_Oben</t>
  </si>
  <si>
    <t>X_Unten</t>
  </si>
  <si>
    <t>Y_Unten</t>
  </si>
  <si>
    <t>Label_Unten</t>
  </si>
  <si>
    <t>Enddatum</t>
  </si>
  <si>
    <t>Projektstart: Anforderungen finalisieren</t>
  </si>
  <si>
    <t>Meilenstein</t>
  </si>
  <si>
    <t>Sergio</t>
  </si>
  <si>
    <t>Scope, Ziele und Erfolgsmetriken abstimmen</t>
  </si>
  <si>
    <t>Puffer (Tage)</t>
  </si>
  <si>
    <t>Kick-off Meeting mit Stakeholdern</t>
  </si>
  <si>
    <t>Meeting</t>
  </si>
  <si>
    <t>Team</t>
  </si>
  <si>
    <t>Rollen, Kommunikationsplan, nächste Schritte</t>
  </si>
  <si>
    <t>Anzeige</t>
  </si>
  <si>
    <t>Monat</t>
  </si>
  <si>
    <t>Phase 1: Prototyp erstellen</t>
  </si>
  <si>
    <t>Phase</t>
  </si>
  <si>
    <t>Produkt</t>
  </si>
  <si>
    <t>Erste klickbare Version für Feedback</t>
  </si>
  <si>
    <t>Review: Prototyp-Feedback konsolidieren</t>
  </si>
  <si>
    <t>Top-Änderungen priorisieren</t>
  </si>
  <si>
    <t>Zeitstrahl (Ausgabe)</t>
  </si>
  <si>
    <t>Release v0.1 (intern)</t>
  </si>
  <si>
    <t>Release</t>
  </si>
  <si>
    <t>Dev</t>
  </si>
  <si>
    <t>Interner Test mit ausgewählten Nutzern</t>
  </si>
  <si>
    <t>Meilenstein: Datenmodell abgeschlossen</t>
  </si>
  <si>
    <t>Tabellen/Validierungen final</t>
  </si>
  <si>
    <t>Phase 2: UI/UX Feinschliff</t>
  </si>
  <si>
    <t>Design</t>
  </si>
  <si>
    <t>Farben, Lesbarkeit, Layout</t>
  </si>
  <si>
    <t>Release v1.0</t>
  </si>
  <si>
    <t>Öffentliche Version inkl. Dokumentation</t>
  </si>
  <si>
    <t>Retrospektive &amp; nächste Roadmap</t>
  </si>
  <si>
    <t>Lessons Learned und Planung Q2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</si>
</sst>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7" x14ac:knownFonts="1">
    <font>
      <sz val="11"/>
      <color theme="1"/>
      <name val="Calibri"/>
      <family val="2"/>
      <scheme val="minor"/>
    </font>
    <font>
      <b/>
      <sz val="16"/>
      <color rgb="FFFFFFFF"/>
      <name val="Calibri"/>
    </font>
    <font>
      <i/>
      <sz val="11"/>
      <color rgb="FF1F415A"/>
      <name val="Calibri"/>
    </font>
    <font>
      <b/>
      <sz val="12"/>
      <color rgb="FF1F415A"/>
      <name val="Calibri"/>
    </font>
    <font>
      <b/>
      <sz val="11"/>
      <color rgb="FFFFFFFF"/>
      <name val="Calibri"/>
    </font>
    <font>
      <sz val="11"/>
      <color rgb="FF000000"/>
      <name val="Calibri"/>
    </font>
    <font>
      <b/>
      <sz val="11"/>
      <color rgb="FF1F415A"/>
      <name val="Calibri"/>
    </font>
  </fonts>
  <fills count="8">
    <fill>
      <patternFill patternType="none"/>
    </fill>
    <fill>
      <patternFill patternType="gray125"/>
    </fill>
    <fill>
      <patternFill patternType="solid">
        <fgColor rgb="FF1F415A"/>
      </patternFill>
    </fill>
    <fill>
      <patternFill patternType="solid">
        <fgColor rgb="FF00484E"/>
      </patternFill>
    </fill>
    <fill>
      <patternFill patternType="solid">
        <fgColor rgb="FFD6EEF0"/>
      </patternFill>
    </fill>
    <fill>
      <patternFill patternType="solid">
        <fgColor rgb="FFF3E8FF"/>
      </patternFill>
    </fill>
    <fill>
      <patternFill patternType="solid">
        <fgColor rgb="FFE3ECF6"/>
      </patternFill>
    </fill>
    <fill>
      <patternFill patternType="solid">
        <fgColor rgb="FFE8F5E9"/>
      </patternFill>
    </fill>
  </fills>
  <borders count="2">
    <border>
      <left/>
      <right/>
      <top/>
      <bottom/>
      <diagonal/>
    </border>
    <border>
      <left style="thin">
        <color rgb="FFD9D9D9"/>
      </left>
      <right style="thin">
        <color rgb="FFD9D9D9"/>
      </right>
      <top style="thin">
        <color rgb="FFD9D9D9"/>
      </top>
      <bottom style="thin">
        <color rgb="FFD9D9D9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3" fillId="0" borderId="0" xfId="0" applyFont="1"/>
    <xf numFmtId="0" fontId="6" fillId="0" borderId="0" xfId="0" applyFont="1" applyAlignment="1">
      <alignment horizontal="left" vertical="center"/>
    </xf>
    <xf numFmtId="164" fontId="0" fillId="0" borderId="0" xfId="0" applyNumberFormat="1"/>
    <xf numFmtId="0" fontId="4" fillId="3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top" wrapText="1"/>
    </xf>
    <xf numFmtId="0" fontId="5" fillId="0" borderId="1" xfId="0" applyFont="1" applyBorder="1" applyAlignment="1">
      <alignment horizontal="left" vertical="top"/>
    </xf>
    <xf numFmtId="164" fontId="5" fillId="4" borderId="1" xfId="0" applyNumberFormat="1" applyFont="1" applyFill="1" applyBorder="1" applyAlignment="1">
      <alignment horizontal="left" vertical="top"/>
    </xf>
    <xf numFmtId="0" fontId="5" fillId="4" borderId="1" xfId="0" applyFont="1" applyFill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top"/>
    </xf>
    <xf numFmtId="164" fontId="5" fillId="5" borderId="1" xfId="0" applyNumberFormat="1" applyFont="1" applyFill="1" applyBorder="1" applyAlignment="1">
      <alignment horizontal="left" vertical="top"/>
    </xf>
    <xf numFmtId="0" fontId="5" fillId="5" borderId="1" xfId="0" applyFont="1" applyFill="1" applyBorder="1" applyAlignment="1">
      <alignment horizontal="left" vertical="top" wrapText="1"/>
    </xf>
    <xf numFmtId="0" fontId="5" fillId="5" borderId="1" xfId="0" applyFont="1" applyFill="1" applyBorder="1" applyAlignment="1">
      <alignment horizontal="left" vertical="top"/>
    </xf>
    <xf numFmtId="164" fontId="5" fillId="6" borderId="1" xfId="0" applyNumberFormat="1" applyFont="1" applyFill="1" applyBorder="1" applyAlignment="1">
      <alignment horizontal="left" vertical="top"/>
    </xf>
    <xf numFmtId="0" fontId="5" fillId="6" borderId="1" xfId="0" applyFont="1" applyFill="1" applyBorder="1" applyAlignment="1">
      <alignment horizontal="left" vertical="top" wrapText="1"/>
    </xf>
    <xf numFmtId="0" fontId="5" fillId="6" borderId="1" xfId="0" applyFont="1" applyFill="1" applyBorder="1" applyAlignment="1">
      <alignment horizontal="left" vertical="top"/>
    </xf>
    <xf numFmtId="164" fontId="5" fillId="7" borderId="1" xfId="0" applyNumberFormat="1" applyFont="1" applyFill="1" applyBorder="1" applyAlignment="1">
      <alignment horizontal="left" vertical="top"/>
    </xf>
    <xf numFmtId="0" fontId="5" fillId="7" borderId="1" xfId="0" applyFont="1" applyFill="1" applyBorder="1" applyAlignment="1">
      <alignment horizontal="left" vertical="top" wrapText="1"/>
    </xf>
    <xf numFmtId="0" fontId="5" fillId="7" borderId="1" xfId="0" applyFont="1" applyFill="1" applyBorder="1" applyAlignment="1">
      <alignment horizontal="left" vertical="top"/>
    </xf>
    <xf numFmtId="0" fontId="2" fillId="0" borderId="0" xfId="0" applyFont="1" applyAlignment="1">
      <alignment horizontal="left" vertical="center"/>
    </xf>
    <xf numFmtId="0" fontId="0" fillId="0" borderId="0" xfId="0"/>
    <xf numFmtId="0" fontId="1" fillId="2" borderId="0" xfId="0" applyFont="1" applyFill="1" applyAlignment="1">
      <alignment horizontal="left" vertical="center"/>
    </xf>
  </cellXfs>
  <cellStyles count="1">
    <cellStyle name="Normal" xfId="0" builtinId="0"/>
  </cellStyles>
  <dxfs count="6">
    <dxf>
      <fill>
        <patternFill patternType="solid">
          <fgColor rgb="FFF5F5F5"/>
        </patternFill>
      </fill>
    </dxf>
    <dxf>
      <fill>
        <patternFill patternType="solid">
          <fgColor rgb="FFE8F5E9"/>
        </patternFill>
      </fill>
    </dxf>
    <dxf>
      <fill>
        <patternFill patternType="solid">
          <fgColor rgb="FFF3E8FF"/>
        </patternFill>
      </fill>
    </dxf>
    <dxf>
      <fill>
        <patternFill patternType="solid">
          <fgColor rgb="FFE3ECF6"/>
        </patternFill>
      </fill>
    </dxf>
    <dxf>
      <fill>
        <patternFill patternType="solid">
          <fgColor rgb="FFD6EEF0"/>
        </patternFill>
      </fill>
    </dxf>
    <dxf>
      <fill>
        <patternFill patternType="solid">
          <fgColor rgb="FFF7F9FB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c:style val="2"/>
  <c:chart>
    <c:autoTitleDeleted val="1"/>
    <c:plotArea>
      <c:layout/>
      <c:scatterChart>
        <c:scatterStyle val="lineMarker"/>
        <c:varyColors val="1"/>
        <c:ser>
          <c:idx val="0"/>
          <c:order val="0"/>
          <c:tx>
            <c:v>Basis</c:v>
          </c:tx>
          <c:spPr>
            <a:ln w="40000">
              <a:solidFill>
                <a:srgbClr val="1F415A"/>
              </a:solidFill>
              <a:prstDash val="solid"/>
            </a:ln>
          </c:spPr>
          <c:marker>
            <c:symbol val="none"/>
          </c:marker>
          <c:xVal>
            <c:numRef>
              <c:f>Zeitstrahl!$Q$4:$Q$5</c:f>
              <c:numCache>
                <c:formatCode>General</c:formatCode>
                <c:ptCount val="2"/>
                <c:pt idx="0">
                  <c:v>46021</c:v>
                </c:pt>
                <c:pt idx="1">
                  <c:v>46119</c:v>
                </c:pt>
              </c:numCache>
            </c:numRef>
          </c:xVal>
          <c:yVal>
            <c:numRef>
              <c:f>Zeitstrahl!$R$4:$R$5</c:f>
              <c:numCache>
                <c:formatCode>General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1C9B-41DB-B31D-4C9B3E6557F1}"/>
            </c:ext>
          </c:extLst>
        </c:ser>
        <c:ser>
          <c:idx val="1"/>
          <c:order val="1"/>
          <c:tx>
            <c:v>Oben</c:v>
          </c:tx>
          <c:spPr>
            <a:ln>
              <a:noFill/>
              <a:prstDash val="solid"/>
            </a:ln>
          </c:spPr>
          <c:marker>
            <c:symbol val="circle"/>
            <c:size val="8"/>
            <c:spPr>
              <a:solidFill>
                <a:srgbClr val="1F415A"/>
              </a:solidFill>
              <a:ln>
                <a:solidFill>
                  <a:srgbClr val="1F415A"/>
                </a:solidFill>
                <a:prstDash val="solid"/>
              </a:ln>
            </c:spPr>
          </c:marker>
          <c:dLbls>
            <c:dLbl>
              <c:idx val="0"/>
              <c:layout>
                <c:manualLayout>
                  <c:x val="0.27163888888888887"/>
                  <c:y val="4.0705128205128206E-2"/>
                </c:manualLayout>
              </c:layout>
              <c:tx>
                <c:strRef>
                  <c:f>Zeitstrahl!$J$6</c:f>
                  <c:strCache>
                    <c:ptCount val="1"/>
                    <c:pt idx="0">
                      <c:v>Projektstart: Anforderungen finalisieren</c:v>
                    </c:pt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{8A9AD546-A379-40D2-A332-641211955A32}</c15:txfldGUID>
                      <c15:f>Zeitstrahl!$J$6</c15:f>
                      <c15:dlblFieldTableCache>
                        <c:ptCount val="1"/>
                        <c:pt idx="0">
                          <c:v>Projektstart: Anforderungen finalisieren</c:v>
                        </c:pt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01-1C9B-41DB-B31D-4C9B3E6557F1}"/>
                </c:ext>
              </c:extLst>
            </c:dLbl>
            <c:dLbl>
              <c:idx val="1"/>
              <c:tx>
                <c:strRef>
                  <c:f>Zeitstrahl!$J$7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{8F664992-6DCE-4A87-96C5-827903B0FE61}</c15:txfldGUID>
                      <c15:f>Zeitstrahl!$J$7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02-1C9B-41DB-B31D-4C9B3E6557F1}"/>
                </c:ext>
              </c:extLst>
            </c:dLbl>
            <c:dLbl>
              <c:idx val="2"/>
              <c:layout>
                <c:manualLayout>
                  <c:x val="0.12112037037037036"/>
                  <c:y val="0.18995726495726495"/>
                </c:manualLayout>
              </c:layout>
              <c:tx>
                <c:strRef>
                  <c:f>Zeitstrahl!$J$8</c:f>
                  <c:strCache>
                    <c:ptCount val="1"/>
                    <c:pt idx="0">
                      <c:v>Phase 1: Prototyp erstellen</c:v>
                    </c:pt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{85A8BCCE-FC1F-4BB9-805C-B2B55D512900}</c15:txfldGUID>
                      <c15:f>Zeitstrahl!$J$8</c15:f>
                      <c15:dlblFieldTableCache>
                        <c:ptCount val="1"/>
                        <c:pt idx="0">
                          <c:v>Phase 1: Prototyp erstellen</c:v>
                        </c:pt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03-1C9B-41DB-B31D-4C9B3E6557F1}"/>
                </c:ext>
              </c:extLst>
            </c:dLbl>
            <c:dLbl>
              <c:idx val="3"/>
              <c:tx>
                <c:strRef>
                  <c:f>Zeitstrahl!$J$9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{9F6C830D-DD2E-45F3-AA03-B73A5B7656BF}</c15:txfldGUID>
                      <c15:f>Zeitstrahl!$J$9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04-1C9B-41DB-B31D-4C9B3E6557F1}"/>
                </c:ext>
              </c:extLst>
            </c:dLbl>
            <c:dLbl>
              <c:idx val="4"/>
              <c:layout>
                <c:manualLayout>
                  <c:x val="1.0583333333333333E-2"/>
                  <c:y val="-7.3269230769230781E-2"/>
                </c:manualLayout>
              </c:layout>
              <c:tx>
                <c:strRef>
                  <c:f>Zeitstrahl!$J$10</c:f>
                  <c:strCache>
                    <c:ptCount val="1"/>
                    <c:pt idx="0">
                      <c:v>Release v0.1 (intern)</c:v>
                    </c:pt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{1868014E-6E93-4F7D-8584-154AD7995C79}</c15:txfldGUID>
                      <c15:f>Zeitstrahl!$J$10</c15:f>
                      <c15:dlblFieldTableCache>
                        <c:ptCount val="1"/>
                        <c:pt idx="0">
                          <c:v>Release v0.1 (intern)</c:v>
                        </c:pt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05-1C9B-41DB-B31D-4C9B3E6557F1}"/>
                </c:ext>
              </c:extLst>
            </c:dLbl>
            <c:dLbl>
              <c:idx val="5"/>
              <c:tx>
                <c:strRef>
                  <c:f>Zeitstrahl!$J$11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{AB631CB8-1BBF-4678-8A97-EF1C6DA27923}</c15:txfldGUID>
                      <c15:f>Zeitstrahl!$J$11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06-1C9B-41DB-B31D-4C9B3E6557F1}"/>
                </c:ext>
              </c:extLst>
            </c:dLbl>
            <c:dLbl>
              <c:idx val="6"/>
              <c:layout>
                <c:manualLayout>
                  <c:x val="0.37512037037037038"/>
                  <c:y val="-8.4123931623931641E-2"/>
                </c:manualLayout>
              </c:layout>
              <c:tx>
                <c:strRef>
                  <c:f>Zeitstrahl!$J$12</c:f>
                  <c:strCache>
                    <c:ptCount val="1"/>
                    <c:pt idx="0">
                      <c:v>Phase 2: UI/UX Feinschliff</c:v>
                    </c:pt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{C8127B55-761F-40AA-8341-73D8A1738A09}</c15:txfldGUID>
                      <c15:f>Zeitstrahl!$J$12</c15:f>
                      <c15:dlblFieldTableCache>
                        <c:ptCount val="1"/>
                        <c:pt idx="0">
                          <c:v>Phase 2: UI/UX Feinschliff</c:v>
                        </c:pt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07-1C9B-41DB-B31D-4C9B3E6557F1}"/>
                </c:ext>
              </c:extLst>
            </c:dLbl>
            <c:dLbl>
              <c:idx val="7"/>
              <c:tx>
                <c:strRef>
                  <c:f>Zeitstrahl!$J$13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{AF69EFE8-B782-4A5B-832D-91B48D242585}</c15:txfldGUID>
                      <c15:f>Zeitstrahl!$J$13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08-1C9B-41DB-B31D-4C9B3E6557F1}"/>
                </c:ext>
              </c:extLst>
            </c:dLbl>
            <c:dLbl>
              <c:idx val="8"/>
              <c:layout>
                <c:manualLayout>
                  <c:x val="0.39746296296296296"/>
                  <c:y val="0.17910256410256412"/>
                </c:manualLayout>
              </c:layout>
              <c:tx>
                <c:strRef>
                  <c:f>Zeitstrahl!$J$14</c:f>
                  <c:strCache>
                    <c:ptCount val="1"/>
                    <c:pt idx="0">
                      <c:v>Retrospektive &amp; nächste Roadmap</c:v>
                    </c:pt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{092B15EC-76CE-4B00-9B68-01DD9C00C861}</c15:txfldGUID>
                      <c15:f>Zeitstrahl!$J$14</c15:f>
                      <c15:dlblFieldTableCache>
                        <c:ptCount val="1"/>
                        <c:pt idx="0">
                          <c:v>Retrospektive &amp; nächste Roadmap</c:v>
                        </c:pt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09-1C9B-41DB-B31D-4C9B3E6557F1}"/>
                </c:ext>
              </c:extLst>
            </c:dLbl>
            <c:dLbl>
              <c:idx val="9"/>
              <c:tx>
                <c:strRef>
                  <c:f>Zeitstrahl!$J$15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{0CCAB3B2-160E-4D87-8F66-64E7DC316001}</c15:txfldGUID>
                      <c15:f>Zeitstrahl!$J$15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0A-1C9B-41DB-B31D-4C9B3E6557F1}"/>
                </c:ext>
              </c:extLst>
            </c:dLbl>
            <c:dLbl>
              <c:idx val="10"/>
              <c:tx>
                <c:strRef>
                  <c:f>Zeitstrahl!$J$16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{A0074603-5BCC-474C-9720-AA290CE44863}</c15:txfldGUID>
                      <c15:f>Zeitstrahl!$J$16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0B-1C9B-41DB-B31D-4C9B3E6557F1}"/>
                </c:ext>
              </c:extLst>
            </c:dLbl>
            <c:dLbl>
              <c:idx val="11"/>
              <c:tx>
                <c:strRef>
                  <c:f>Zeitstrahl!$J$17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{A08EA54C-834E-44DB-9A13-86E712D9AEA5}</c15:txfldGUID>
                      <c15:f>Zeitstrahl!$J$17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0C-1C9B-41DB-B31D-4C9B3E6557F1}"/>
                </c:ext>
              </c:extLst>
            </c:dLbl>
            <c:dLbl>
              <c:idx val="12"/>
              <c:tx>
                <c:strRef>
                  <c:f>Zeitstrahl!$J$18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{0C44310F-5D3D-491E-9AA3-4469DEA598AC}</c15:txfldGUID>
                      <c15:f>Zeitstrahl!$J$18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0D-1C9B-41DB-B31D-4C9B3E6557F1}"/>
                </c:ext>
              </c:extLst>
            </c:dLbl>
            <c:dLbl>
              <c:idx val="13"/>
              <c:tx>
                <c:strRef>
                  <c:f>Zeitstrahl!$J$19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{A1BF76D1-E582-4AA8-A987-0EBEF5162D0A}</c15:txfldGUID>
                      <c15:f>Zeitstrahl!$J$19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0E-1C9B-41DB-B31D-4C9B3E6557F1}"/>
                </c:ext>
              </c:extLst>
            </c:dLbl>
            <c:dLbl>
              <c:idx val="14"/>
              <c:tx>
                <c:strRef>
                  <c:f>Zeitstrahl!$J$20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{7F682A5F-CE31-4013-8FB3-D4DBDDAFB501}</c15:txfldGUID>
                      <c15:f>Zeitstrahl!$J$20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0F-1C9B-41DB-B31D-4C9B3E6557F1}"/>
                </c:ext>
              </c:extLst>
            </c:dLbl>
            <c:dLbl>
              <c:idx val="15"/>
              <c:tx>
                <c:strRef>
                  <c:f>Zeitstrahl!$J$21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{A5C34B2B-35BB-4545-85DD-C9FC3F9B2227}</c15:txfldGUID>
                      <c15:f>Zeitstrahl!$J$21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10-1C9B-41DB-B31D-4C9B3E6557F1}"/>
                </c:ext>
              </c:extLst>
            </c:dLbl>
            <c:dLbl>
              <c:idx val="16"/>
              <c:tx>
                <c:strRef>
                  <c:f>Zeitstrahl!$J$22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{8965E881-0BC5-4EFD-B7B2-7521B51F79C1}</c15:txfldGUID>
                      <c15:f>Zeitstrahl!$J$22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11-1C9B-41DB-B31D-4C9B3E6557F1}"/>
                </c:ext>
              </c:extLst>
            </c:dLbl>
            <c:dLbl>
              <c:idx val="17"/>
              <c:tx>
                <c:strRef>
                  <c:f>Zeitstrahl!$J$23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{820E84F6-E730-42D3-B531-496A358CF6CF}</c15:txfldGUID>
                      <c15:f>Zeitstrahl!$J$23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12-1C9B-41DB-B31D-4C9B3E6557F1}"/>
                </c:ext>
              </c:extLst>
            </c:dLbl>
            <c:dLbl>
              <c:idx val="18"/>
              <c:tx>
                <c:strRef>
                  <c:f>Zeitstrahl!$J$24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{2AA1E92D-39DB-46D8-8B12-35AB1E29CE54}</c15:txfldGUID>
                      <c15:f>Zeitstrahl!$J$24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13-1C9B-41DB-B31D-4C9B3E6557F1}"/>
                </c:ext>
              </c:extLst>
            </c:dLbl>
            <c:dLbl>
              <c:idx val="19"/>
              <c:tx>
                <c:strRef>
                  <c:f>Zeitstrahl!$J$25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{34FC4492-30B9-4D4B-8942-17BBA10FABE4}</c15:txfldGUID>
                      <c15:f>Zeitstrahl!$J$25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14-1C9B-41DB-B31D-4C9B3E6557F1}"/>
                </c:ext>
              </c:extLst>
            </c:dLbl>
            <c:dLbl>
              <c:idx val="20"/>
              <c:tx>
                <c:strRef>
                  <c:f>Zeitstrahl!$J$26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{CB793D0B-426F-4254-AD15-38298852039A}</c15:txfldGUID>
                      <c15:f>Zeitstrahl!$J$26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15-1C9B-41DB-B31D-4C9B3E6557F1}"/>
                </c:ext>
              </c:extLst>
            </c:dLbl>
            <c:dLbl>
              <c:idx val="21"/>
              <c:tx>
                <c:strRef>
                  <c:f>Zeitstrahl!$J$27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{DDA8A520-6EDF-456D-80ED-3816430B0943}</c15:txfldGUID>
                      <c15:f>Zeitstrahl!$J$27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16-1C9B-41DB-B31D-4C9B3E6557F1}"/>
                </c:ext>
              </c:extLst>
            </c:dLbl>
            <c:dLbl>
              <c:idx val="22"/>
              <c:tx>
                <c:strRef>
                  <c:f>Zeitstrahl!$J$28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{51FED606-412F-42C5-A8C3-8893C023570B}</c15:txfldGUID>
                      <c15:f>Zeitstrahl!$J$28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17-1C9B-41DB-B31D-4C9B3E6557F1}"/>
                </c:ext>
              </c:extLst>
            </c:dLbl>
            <c:dLbl>
              <c:idx val="23"/>
              <c:tx>
                <c:strRef>
                  <c:f>Zeitstrahl!$J$29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{9626C69C-FAE2-446A-A30F-9281C8A18C6E}</c15:txfldGUID>
                      <c15:f>Zeitstrahl!$J$29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18-1C9B-41DB-B31D-4C9B3E6557F1}"/>
                </c:ext>
              </c:extLst>
            </c:dLbl>
            <c:dLbl>
              <c:idx val="24"/>
              <c:tx>
                <c:strRef>
                  <c:f>Zeitstrahl!$J$30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{8D04F26A-1F0C-404C-B7A9-00D5D103AE3E}</c15:txfldGUID>
                      <c15:f>Zeitstrahl!$J$30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19-1C9B-41DB-B31D-4C9B3E6557F1}"/>
                </c:ext>
              </c:extLst>
            </c:dLbl>
            <c:dLbl>
              <c:idx val="25"/>
              <c:tx>
                <c:strRef>
                  <c:f>Zeitstrahl!$J$31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{4CD9CBF9-11B7-403B-B93F-912DAFB0EB90}</c15:txfldGUID>
                      <c15:f>Zeitstrahl!$J$31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1A-1C9B-41DB-B31D-4C9B3E6557F1}"/>
                </c:ext>
              </c:extLst>
            </c:dLbl>
            <c:dLbl>
              <c:idx val="26"/>
              <c:tx>
                <c:strRef>
                  <c:f>Zeitstrahl!$J$32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{87071462-4B42-4775-9898-52B07E79E9DF}</c15:txfldGUID>
                      <c15:f>Zeitstrahl!$J$32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1B-1C9B-41DB-B31D-4C9B3E6557F1}"/>
                </c:ext>
              </c:extLst>
            </c:dLbl>
            <c:dLbl>
              <c:idx val="27"/>
              <c:tx>
                <c:strRef>
                  <c:f>Zeitstrahl!$J$33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{D05C2CB8-28CC-4FBD-86B0-B922A5C79413}</c15:txfldGUID>
                      <c15:f>Zeitstrahl!$J$33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1C-1C9B-41DB-B31D-4C9B3E6557F1}"/>
                </c:ext>
              </c:extLst>
            </c:dLbl>
            <c:dLbl>
              <c:idx val="28"/>
              <c:tx>
                <c:strRef>
                  <c:f>Zeitstrahl!$J$34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{662C562C-A9E1-4540-8463-58AF34D67801}</c15:txfldGUID>
                      <c15:f>Zeitstrahl!$J$34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1D-1C9B-41DB-B31D-4C9B3E6557F1}"/>
                </c:ext>
              </c:extLst>
            </c:dLbl>
            <c:dLbl>
              <c:idx val="29"/>
              <c:tx>
                <c:strRef>
                  <c:f>Zeitstrahl!$J$35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{813E710B-141D-4970-8A11-44E04FDB834C}</c15:txfldGUID>
                      <c15:f>Zeitstrahl!$J$35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1E-1C9B-41DB-B31D-4C9B3E6557F1}"/>
                </c:ext>
              </c:extLst>
            </c:dLbl>
            <c:dLbl>
              <c:idx val="30"/>
              <c:tx>
                <c:strRef>
                  <c:f>Zeitstrahl!$J$36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{E5C5B5F9-510F-441D-982F-8A28D665A35D}</c15:txfldGUID>
                      <c15:f>Zeitstrahl!$J$36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1F-1C9B-41DB-B31D-4C9B3E6557F1}"/>
                </c:ext>
              </c:extLst>
            </c:dLbl>
            <c:dLbl>
              <c:idx val="31"/>
              <c:tx>
                <c:strRef>
                  <c:f>Zeitstrahl!$J$37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{6FB24585-33A8-461D-B103-4AC3EEBB87C2}</c15:txfldGUID>
                      <c15:f>Zeitstrahl!$J$37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20-1C9B-41DB-B31D-4C9B3E6557F1}"/>
                </c:ext>
              </c:extLst>
            </c:dLbl>
            <c:dLbl>
              <c:idx val="32"/>
              <c:tx>
                <c:strRef>
                  <c:f>Zeitstrahl!$J$38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{5FB7D9DA-02FE-4604-8264-6D89F89996E7}</c15:txfldGUID>
                      <c15:f>Zeitstrahl!$J$38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21-1C9B-41DB-B31D-4C9B3E6557F1}"/>
                </c:ext>
              </c:extLst>
            </c:dLbl>
            <c:dLbl>
              <c:idx val="33"/>
              <c:tx>
                <c:strRef>
                  <c:f>Zeitstrahl!$J$39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{FF0D8B73-C611-489A-9BD5-D355186D098D}</c15:txfldGUID>
                      <c15:f>Zeitstrahl!$J$39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22-1C9B-41DB-B31D-4C9B3E6557F1}"/>
                </c:ext>
              </c:extLst>
            </c:dLbl>
            <c:dLbl>
              <c:idx val="34"/>
              <c:tx>
                <c:strRef>
                  <c:f>Zeitstrahl!$J$40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{C9DC6A17-657C-4F38-A94A-8C244CDA78ED}</c15:txfldGUID>
                      <c15:f>Zeitstrahl!$J$40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23-1C9B-41DB-B31D-4C9B3E6557F1}"/>
                </c:ext>
              </c:extLst>
            </c:dLbl>
            <c:dLbl>
              <c:idx val="35"/>
              <c:tx>
                <c:strRef>
                  <c:f>Zeitstrahl!$J$41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{4F11D95F-BBCE-4B90-A4A3-942868643667}</c15:txfldGUID>
                      <c15:f>Zeitstrahl!$J$41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24-1C9B-41DB-B31D-4C9B3E6557F1}"/>
                </c:ext>
              </c:extLst>
            </c:dLbl>
            <c:dLbl>
              <c:idx val="36"/>
              <c:tx>
                <c:strRef>
                  <c:f>Zeitstrahl!$J$42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{29939B92-72AE-42C6-9267-23F3DBFC87C6}</c15:txfldGUID>
                      <c15:f>Zeitstrahl!$J$42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25-1C9B-41DB-B31D-4C9B3E6557F1}"/>
                </c:ext>
              </c:extLst>
            </c:dLbl>
            <c:dLbl>
              <c:idx val="37"/>
              <c:tx>
                <c:strRef>
                  <c:f>Zeitstrahl!$J$43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{862DFA76-5C04-460F-90D7-3E7F8D155EBB}</c15:txfldGUID>
                      <c15:f>Zeitstrahl!$J$43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26-1C9B-41DB-B31D-4C9B3E6557F1}"/>
                </c:ext>
              </c:extLst>
            </c:dLbl>
            <c:dLbl>
              <c:idx val="38"/>
              <c:tx>
                <c:strRef>
                  <c:f>Zeitstrahl!$J$44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{1C1FCD3A-F9B4-46D0-8328-2FB090DBD14E}</c15:txfldGUID>
                      <c15:f>Zeitstrahl!$J$44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27-1C9B-41DB-B31D-4C9B3E6557F1}"/>
                </c:ext>
              </c:extLst>
            </c:dLbl>
            <c:dLbl>
              <c:idx val="39"/>
              <c:tx>
                <c:strRef>
                  <c:f>Zeitstrahl!$J$45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{54A11CBF-E3C0-4547-AAB7-298293122AE3}</c15:txfldGUID>
                      <c15:f>Zeitstrahl!$J$45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28-1C9B-41DB-B31D-4C9B3E6557F1}"/>
                </c:ext>
              </c:extLst>
            </c:dLbl>
            <c:dLbl>
              <c:idx val="40"/>
              <c:tx>
                <c:strRef>
                  <c:f>Zeitstrahl!$J$46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{2CF3F71D-3E16-43C0-A50B-2134C955C182}</c15:txfldGUID>
                      <c15:f>Zeitstrahl!$J$46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29-1C9B-41DB-B31D-4C9B3E6557F1}"/>
                </c:ext>
              </c:extLst>
            </c:dLbl>
            <c:dLbl>
              <c:idx val="41"/>
              <c:tx>
                <c:strRef>
                  <c:f>Zeitstrahl!$J$47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{7FB7B5DF-4551-4F1D-AAAE-A9CF8CB72DD7}</c15:txfldGUID>
                      <c15:f>Zeitstrahl!$J$47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2A-1C9B-41DB-B31D-4C9B3E6557F1}"/>
                </c:ext>
              </c:extLst>
            </c:dLbl>
            <c:dLbl>
              <c:idx val="42"/>
              <c:tx>
                <c:strRef>
                  <c:f>Zeitstrahl!$J$48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{1E72C390-DA16-4539-B889-F1BBC6F11908}</c15:txfldGUID>
                      <c15:f>Zeitstrahl!$J$48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2B-1C9B-41DB-B31D-4C9B3E6557F1}"/>
                </c:ext>
              </c:extLst>
            </c:dLbl>
            <c:dLbl>
              <c:idx val="43"/>
              <c:tx>
                <c:strRef>
                  <c:f>Zeitstrahl!$J$49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{F5CFDD47-E988-4418-9164-21CBC82B72BF}</c15:txfldGUID>
                      <c15:f>Zeitstrahl!$J$49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2C-1C9B-41DB-B31D-4C9B3E6557F1}"/>
                </c:ext>
              </c:extLst>
            </c:dLbl>
            <c:dLbl>
              <c:idx val="44"/>
              <c:tx>
                <c:strRef>
                  <c:f>Zeitstrahl!$J$50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{28A7254D-4A72-4719-BA0A-C3EFD7E51E34}</c15:txfldGUID>
                      <c15:f>Zeitstrahl!$J$50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2D-1C9B-41DB-B31D-4C9B3E6557F1}"/>
                </c:ext>
              </c:extLst>
            </c:dLbl>
            <c:dLbl>
              <c:idx val="45"/>
              <c:tx>
                <c:strRef>
                  <c:f>Zeitstrahl!$J$51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{CDB441AF-FD53-4C3E-8801-F759A6F5982C}</c15:txfldGUID>
                      <c15:f>Zeitstrahl!$J$51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2E-1C9B-41DB-B31D-4C9B3E6557F1}"/>
                </c:ext>
              </c:extLst>
            </c:dLbl>
            <c:dLbl>
              <c:idx val="46"/>
              <c:tx>
                <c:strRef>
                  <c:f>Zeitstrahl!$J$52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{00DCF81B-EB65-4EC5-8C0C-AF3C39F4D65F}</c15:txfldGUID>
                      <c15:f>Zeitstrahl!$J$52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2F-1C9B-41DB-B31D-4C9B3E6557F1}"/>
                </c:ext>
              </c:extLst>
            </c:dLbl>
            <c:dLbl>
              <c:idx val="47"/>
              <c:tx>
                <c:strRef>
                  <c:f>Zeitstrahl!$J$53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{B2DEDC39-86EC-48B3-A24A-F02839976ADA}</c15:txfldGUID>
                      <c15:f>Zeitstrahl!$J$53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30-1C9B-41DB-B31D-4C9B3E6557F1}"/>
                </c:ext>
              </c:extLst>
            </c:dLbl>
            <c:dLbl>
              <c:idx val="48"/>
              <c:tx>
                <c:strRef>
                  <c:f>Zeitstrahl!$J$54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{F2207064-7B12-412B-8BE1-19C529CD1023}</c15:txfldGUID>
                      <c15:f>Zeitstrahl!$J$54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31-1C9B-41DB-B31D-4C9B3E6557F1}"/>
                </c:ext>
              </c:extLst>
            </c:dLbl>
            <c:dLbl>
              <c:idx val="49"/>
              <c:tx>
                <c:strRef>
                  <c:f>Zeitstrahl!$J$55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{AF24605A-9F70-48FE-AAB4-4DD571E36F77}</c15:txfldGUID>
                      <c15:f>Zeitstrahl!$J$55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32-1C9B-41DB-B31D-4C9B3E6557F1}"/>
                </c:ext>
              </c:extLst>
            </c:dLbl>
            <c:dLbl>
              <c:idx val="50"/>
              <c:tx>
                <c:strRef>
                  <c:f>Zeitstrahl!$J$56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{9BF3845F-687C-40F9-B686-CFF6CF4AD6D1}</c15:txfldGUID>
                      <c15:f>Zeitstrahl!$J$56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33-1C9B-41DB-B31D-4C9B3E6557F1}"/>
                </c:ext>
              </c:extLst>
            </c:dLbl>
            <c:dLbl>
              <c:idx val="51"/>
              <c:tx>
                <c:strRef>
                  <c:f>Zeitstrahl!$J$57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{9A1D2167-4C0B-4981-AE47-33EC761C60C1}</c15:txfldGUID>
                      <c15:f>Zeitstrahl!$J$57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34-1C9B-41DB-B31D-4C9B3E6557F1}"/>
                </c:ext>
              </c:extLst>
            </c:dLbl>
            <c:dLbl>
              <c:idx val="52"/>
              <c:tx>
                <c:strRef>
                  <c:f>Zeitstrahl!$J$58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{88EF8789-0CE5-4F5C-A1CA-C95FCC9C7E46}</c15:txfldGUID>
                      <c15:f>Zeitstrahl!$J$58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35-1C9B-41DB-B31D-4C9B3E6557F1}"/>
                </c:ext>
              </c:extLst>
            </c:dLbl>
            <c:dLbl>
              <c:idx val="53"/>
              <c:tx>
                <c:strRef>
                  <c:f>Zeitstrahl!$J$59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{7FE278BB-C673-4BAB-AB53-63C3C0CA8EBE}</c15:txfldGUID>
                      <c15:f>Zeitstrahl!$J$59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36-1C9B-41DB-B31D-4C9B3E6557F1}"/>
                </c:ext>
              </c:extLst>
            </c:dLbl>
            <c:dLbl>
              <c:idx val="54"/>
              <c:tx>
                <c:strRef>
                  <c:f>Zeitstrahl!$J$60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{2B880D90-AA7F-4C72-9A5C-1F2AB1522985}</c15:txfldGUID>
                      <c15:f>Zeitstrahl!$J$60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37-1C9B-41DB-B31D-4C9B3E6557F1}"/>
                </c:ext>
              </c:extLst>
            </c:dLbl>
            <c:dLbl>
              <c:idx val="55"/>
              <c:tx>
                <c:strRef>
                  <c:f>Zeitstrahl!$J$61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{11276A53-F311-4FF8-A997-F805ADDD7852}</c15:txfldGUID>
                      <c15:f>Zeitstrahl!$J$61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38-1C9B-41DB-B31D-4C9B3E6557F1}"/>
                </c:ext>
              </c:extLst>
            </c:dLbl>
            <c:dLbl>
              <c:idx val="56"/>
              <c:tx>
                <c:strRef>
                  <c:f>Zeitstrahl!$J$62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{8445E78D-889B-4AB5-8A94-FF8B2969243F}</c15:txfldGUID>
                      <c15:f>Zeitstrahl!$J$62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39-1C9B-41DB-B31D-4C9B3E6557F1}"/>
                </c:ext>
              </c:extLst>
            </c:dLbl>
            <c:dLbl>
              <c:idx val="57"/>
              <c:tx>
                <c:strRef>
                  <c:f>Zeitstrahl!$J$63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{A974BAFF-FD5B-4704-BB56-540321AF47C8}</c15:txfldGUID>
                      <c15:f>Zeitstrahl!$J$63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3A-1C9B-41DB-B31D-4C9B3E6557F1}"/>
                </c:ext>
              </c:extLst>
            </c:dLbl>
            <c:dLbl>
              <c:idx val="58"/>
              <c:tx>
                <c:strRef>
                  <c:f>Zeitstrahl!$J$64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{92329B12-7A09-4F50-8A72-F9760E8A9DEF}</c15:txfldGUID>
                      <c15:f>Zeitstrahl!$J$64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3B-1C9B-41DB-B31D-4C9B3E6557F1}"/>
                </c:ext>
              </c:extLst>
            </c:dLbl>
            <c:dLbl>
              <c:idx val="59"/>
              <c:tx>
                <c:strRef>
                  <c:f>Zeitstrahl!$J$65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{F9E3CADC-DC31-467D-B8B0-EC49CB112BA9}</c15:txfldGUID>
                      <c15:f>Zeitstrahl!$J$65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3C-1C9B-41DB-B31D-4C9B3E6557F1}"/>
                </c:ext>
              </c:extLst>
            </c:dLbl>
            <c:dLbl>
              <c:idx val="60"/>
              <c:tx>
                <c:strRef>
                  <c:f>Zeitstrahl!$J$66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{B71FE8A4-A47C-42AF-BBD1-B44100468EBB}</c15:txfldGUID>
                      <c15:f>Zeitstrahl!$J$66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3D-1C9B-41DB-B31D-4C9B3E6557F1}"/>
                </c:ext>
              </c:extLst>
            </c:dLbl>
            <c:dLbl>
              <c:idx val="61"/>
              <c:tx>
                <c:strRef>
                  <c:f>Zeitstrahl!$J$67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{E915CA51-19A0-42CD-B8E1-6A3732D5E711}</c15:txfldGUID>
                      <c15:f>Zeitstrahl!$J$67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3E-1C9B-41DB-B31D-4C9B3E6557F1}"/>
                </c:ext>
              </c:extLst>
            </c:dLbl>
            <c:dLbl>
              <c:idx val="62"/>
              <c:tx>
                <c:strRef>
                  <c:f>Zeitstrahl!$J$68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{9A72E9F4-E9AF-4A2C-BC32-0ED29ED290D0}</c15:txfldGUID>
                      <c15:f>Zeitstrahl!$J$68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3F-1C9B-41DB-B31D-4C9B3E6557F1}"/>
                </c:ext>
              </c:extLst>
            </c:dLbl>
            <c:dLbl>
              <c:idx val="63"/>
              <c:tx>
                <c:strRef>
                  <c:f>Zeitstrahl!$J$69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{C3FB1F87-D357-49EB-AD90-3C68C8293064}</c15:txfldGUID>
                      <c15:f>Zeitstrahl!$J$69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40-1C9B-41DB-B31D-4C9B3E6557F1}"/>
                </c:ext>
              </c:extLst>
            </c:dLbl>
            <c:dLbl>
              <c:idx val="64"/>
              <c:tx>
                <c:strRef>
                  <c:f>Zeitstrahl!$J$70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{AE359606-7AED-46D2-B222-6E39CC9E93CD}</c15:txfldGUID>
                      <c15:f>Zeitstrahl!$J$70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41-1C9B-41DB-B31D-4C9B3E6557F1}"/>
                </c:ext>
              </c:extLst>
            </c:dLbl>
            <c:dLbl>
              <c:idx val="65"/>
              <c:tx>
                <c:strRef>
                  <c:f>Zeitstrahl!$J$71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{05E8EDDC-043C-4469-9B45-63711C6EF072}</c15:txfldGUID>
                      <c15:f>Zeitstrahl!$J$71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42-1C9B-41DB-B31D-4C9B3E6557F1}"/>
                </c:ext>
              </c:extLst>
            </c:dLbl>
            <c:dLbl>
              <c:idx val="66"/>
              <c:tx>
                <c:strRef>
                  <c:f>Zeitstrahl!$J$72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{2D3F3760-3EC9-48A3-8F44-7174C80B8D8D}</c15:txfldGUID>
                      <c15:f>Zeitstrahl!$J$72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43-1C9B-41DB-B31D-4C9B3E6557F1}"/>
                </c:ext>
              </c:extLst>
            </c:dLbl>
            <c:dLbl>
              <c:idx val="67"/>
              <c:tx>
                <c:strRef>
                  <c:f>Zeitstrahl!$J$73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{7877D554-16DE-4BE9-9417-03A401962127}</c15:txfldGUID>
                      <c15:f>Zeitstrahl!$J$73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44-1C9B-41DB-B31D-4C9B3E6557F1}"/>
                </c:ext>
              </c:extLst>
            </c:dLbl>
            <c:dLbl>
              <c:idx val="68"/>
              <c:tx>
                <c:strRef>
                  <c:f>Zeitstrahl!$J$74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{209F3789-54D8-4814-BD17-8B3C982ADD43}</c15:txfldGUID>
                      <c15:f>Zeitstrahl!$J$74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45-1C9B-41DB-B31D-4C9B3E6557F1}"/>
                </c:ext>
              </c:extLst>
            </c:dLbl>
            <c:dLbl>
              <c:idx val="69"/>
              <c:tx>
                <c:strRef>
                  <c:f>Zeitstrahl!$J$75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{C7AD2AEF-3395-4204-9253-56325B0B4F89}</c15:txfldGUID>
                      <c15:f>Zeitstrahl!$J$75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46-1C9B-41DB-B31D-4C9B3E6557F1}"/>
                </c:ext>
              </c:extLst>
            </c:dLbl>
            <c:dLbl>
              <c:idx val="70"/>
              <c:tx>
                <c:strRef>
                  <c:f>Zeitstrahl!$J$76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{490C1D41-3778-412F-9037-0B85D5ECAF5A}</c15:txfldGUID>
                      <c15:f>Zeitstrahl!$J$76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47-1C9B-41DB-B31D-4C9B3E6557F1}"/>
                </c:ext>
              </c:extLst>
            </c:dLbl>
            <c:dLbl>
              <c:idx val="71"/>
              <c:tx>
                <c:strRef>
                  <c:f>Zeitstrahl!$J$77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{DEC59C76-7D21-4397-BAFF-792FD0EA4609}</c15:txfldGUID>
                      <c15:f>Zeitstrahl!$J$77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48-1C9B-41DB-B31D-4C9B3E6557F1}"/>
                </c:ext>
              </c:extLst>
            </c:dLbl>
            <c:dLbl>
              <c:idx val="72"/>
              <c:tx>
                <c:strRef>
                  <c:f>Zeitstrahl!$J$78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{10C4BA5F-B61E-43DC-A99A-033C09B4763C}</c15:txfldGUID>
                      <c15:f>Zeitstrahl!$J$78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49-1C9B-41DB-B31D-4C9B3E6557F1}"/>
                </c:ext>
              </c:extLst>
            </c:dLbl>
            <c:dLbl>
              <c:idx val="73"/>
              <c:tx>
                <c:strRef>
                  <c:f>Zeitstrahl!$J$79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{A9721AAA-A476-4947-A8D8-0BE31D268381}</c15:txfldGUID>
                      <c15:f>Zeitstrahl!$J$79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4A-1C9B-41DB-B31D-4C9B3E6557F1}"/>
                </c:ext>
              </c:extLst>
            </c:dLbl>
            <c:dLbl>
              <c:idx val="74"/>
              <c:tx>
                <c:strRef>
                  <c:f>Zeitstrahl!$J$80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{E5061744-B3A8-4DAD-B109-6FAD6BE07F5F}</c15:txfldGUID>
                      <c15:f>Zeitstrahl!$J$80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4B-1C9B-41DB-B31D-4C9B3E6557F1}"/>
                </c:ext>
              </c:extLst>
            </c:dLbl>
            <c:dLbl>
              <c:idx val="75"/>
              <c:tx>
                <c:strRef>
                  <c:f>Zeitstrahl!$J$81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{FD410AC6-54CA-430C-BEA5-CDEF631A047E}</c15:txfldGUID>
                      <c15:f>Zeitstrahl!$J$81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4C-1C9B-41DB-B31D-4C9B3E6557F1}"/>
                </c:ext>
              </c:extLst>
            </c:dLbl>
            <c:dLbl>
              <c:idx val="76"/>
              <c:tx>
                <c:strRef>
                  <c:f>Zeitstrahl!$J$82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{5C102D0D-8577-4A33-9E6A-7631C2765059}</c15:txfldGUID>
                      <c15:f>Zeitstrahl!$J$82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4D-1C9B-41DB-B31D-4C9B3E6557F1}"/>
                </c:ext>
              </c:extLst>
            </c:dLbl>
            <c:dLbl>
              <c:idx val="77"/>
              <c:tx>
                <c:strRef>
                  <c:f>Zeitstrahl!$J$83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{A0C4904E-2570-452E-8D14-E250EED11235}</c15:txfldGUID>
                      <c15:f>Zeitstrahl!$J$83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4E-1C9B-41DB-B31D-4C9B3E6557F1}"/>
                </c:ext>
              </c:extLst>
            </c:dLbl>
            <c:dLbl>
              <c:idx val="78"/>
              <c:tx>
                <c:strRef>
                  <c:f>Zeitstrahl!$J$84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{58246368-FE52-45E3-A22D-9C0CAB58298B}</c15:txfldGUID>
                      <c15:f>Zeitstrahl!$J$84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4F-1C9B-41DB-B31D-4C9B3E6557F1}"/>
                </c:ext>
              </c:extLst>
            </c:dLbl>
            <c:dLbl>
              <c:idx val="79"/>
              <c:tx>
                <c:strRef>
                  <c:f>Zeitstrahl!$J$85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{94A80D61-C74A-4E3E-B738-3074FEF83228}</c15:txfldGUID>
                      <c15:f>Zeitstrahl!$J$85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50-1C9B-41DB-B31D-4C9B3E6557F1}"/>
                </c:ext>
              </c:extLst>
            </c:dLbl>
            <c:dLbl>
              <c:idx val="80"/>
              <c:tx>
                <c:strRef>
                  <c:f>Zeitstrahl!$J$86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{48266A1F-0BB8-4054-BCBE-8558A8309B9C}</c15:txfldGUID>
                      <c15:f>Zeitstrahl!$J$86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51-1C9B-41DB-B31D-4C9B3E6557F1}"/>
                </c:ext>
              </c:extLst>
            </c:dLbl>
            <c:dLbl>
              <c:idx val="81"/>
              <c:tx>
                <c:strRef>
                  <c:f>Zeitstrahl!$J$87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{172EC5CB-B712-464F-818E-D527CFEB1E07}</c15:txfldGUID>
                      <c15:f>Zeitstrahl!$J$87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52-1C9B-41DB-B31D-4C9B3E6557F1}"/>
                </c:ext>
              </c:extLst>
            </c:dLbl>
            <c:dLbl>
              <c:idx val="82"/>
              <c:tx>
                <c:strRef>
                  <c:f>Zeitstrahl!$J$88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{F7223A10-CD74-421D-B57F-F7CBE4E0CE6D}</c15:txfldGUID>
                      <c15:f>Zeitstrahl!$J$88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53-1C9B-41DB-B31D-4C9B3E6557F1}"/>
                </c:ext>
              </c:extLst>
            </c:dLbl>
            <c:dLbl>
              <c:idx val="83"/>
              <c:tx>
                <c:strRef>
                  <c:f>Zeitstrahl!$J$89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{FF19885F-05C3-4CAF-8F10-3666FCFB77A6}</c15:txfldGUID>
                      <c15:f>Zeitstrahl!$J$89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54-1C9B-41DB-B31D-4C9B3E6557F1}"/>
                </c:ext>
              </c:extLst>
            </c:dLbl>
            <c:dLbl>
              <c:idx val="84"/>
              <c:tx>
                <c:strRef>
                  <c:f>Zeitstrahl!$J$90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{0D4FCEF4-7636-4492-9D96-E1F0F7618ACF}</c15:txfldGUID>
                      <c15:f>Zeitstrahl!$J$90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55-1C9B-41DB-B31D-4C9B3E6557F1}"/>
                </c:ext>
              </c:extLst>
            </c:dLbl>
            <c:dLbl>
              <c:idx val="85"/>
              <c:tx>
                <c:strRef>
                  <c:f>Zeitstrahl!$J$91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{992158A1-837C-42E8-A9FC-28186D72243E}</c15:txfldGUID>
                      <c15:f>Zeitstrahl!$J$91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56-1C9B-41DB-B31D-4C9B3E6557F1}"/>
                </c:ext>
              </c:extLst>
            </c:dLbl>
            <c:dLbl>
              <c:idx val="86"/>
              <c:tx>
                <c:strRef>
                  <c:f>Zeitstrahl!$J$92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{F571B3F7-331B-4E0D-BD20-F50C2B036468}</c15:txfldGUID>
                      <c15:f>Zeitstrahl!$J$92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57-1C9B-41DB-B31D-4C9B3E6557F1}"/>
                </c:ext>
              </c:extLst>
            </c:dLbl>
            <c:dLbl>
              <c:idx val="87"/>
              <c:tx>
                <c:strRef>
                  <c:f>Zeitstrahl!$J$93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{89A8DA40-1A9D-45E3-914F-D15D9F5DCAB1}</c15:txfldGUID>
                      <c15:f>Zeitstrahl!$J$93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58-1C9B-41DB-B31D-4C9B3E6557F1}"/>
                </c:ext>
              </c:extLst>
            </c:dLbl>
            <c:dLbl>
              <c:idx val="88"/>
              <c:tx>
                <c:strRef>
                  <c:f>Zeitstrahl!$J$94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{24AA1FE7-1806-4D10-9356-E6BA2688A602}</c15:txfldGUID>
                      <c15:f>Zeitstrahl!$J$94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59-1C9B-41DB-B31D-4C9B3E6557F1}"/>
                </c:ext>
              </c:extLst>
            </c:dLbl>
            <c:dLbl>
              <c:idx val="89"/>
              <c:tx>
                <c:strRef>
                  <c:f>Zeitstrahl!$J$95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{C3BDAD95-F6E0-4426-86EB-A4EF1A6A05A2}</c15:txfldGUID>
                      <c15:f>Zeitstrahl!$J$95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5A-1C9B-41DB-B31D-4C9B3E6557F1}"/>
                </c:ext>
              </c:extLst>
            </c:dLbl>
            <c:dLbl>
              <c:idx val="90"/>
              <c:tx>
                <c:strRef>
                  <c:f>Zeitstrahl!$J$96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{7B9B8C73-704F-481D-96F2-AE5416DBE528}</c15:txfldGUID>
                      <c15:f>Zeitstrahl!$J$96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5B-1C9B-41DB-B31D-4C9B3E6557F1}"/>
                </c:ext>
              </c:extLst>
            </c:dLbl>
            <c:dLbl>
              <c:idx val="91"/>
              <c:tx>
                <c:strRef>
                  <c:f>Zeitstrahl!$J$97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{7A823CA3-6BF8-42DC-AFBA-859870F2A39C}</c15:txfldGUID>
                      <c15:f>Zeitstrahl!$J$97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5C-1C9B-41DB-B31D-4C9B3E6557F1}"/>
                </c:ext>
              </c:extLst>
            </c:dLbl>
            <c:dLbl>
              <c:idx val="92"/>
              <c:tx>
                <c:strRef>
                  <c:f>Zeitstrahl!$J$98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{F77B71E1-8F52-43CA-BB4C-CD63A5E68ECA}</c15:txfldGUID>
                      <c15:f>Zeitstrahl!$J$98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5D-1C9B-41DB-B31D-4C9B3E6557F1}"/>
                </c:ext>
              </c:extLst>
            </c:dLbl>
            <c:dLbl>
              <c:idx val="93"/>
              <c:tx>
                <c:strRef>
                  <c:f>Zeitstrahl!$J$99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{0767C7BC-3FCB-4FD4-AA25-FE093C93A48B}</c15:txfldGUID>
                      <c15:f>Zeitstrahl!$J$99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5E-1C9B-41DB-B31D-4C9B3E6557F1}"/>
                </c:ext>
              </c:extLst>
            </c:dLbl>
            <c:dLbl>
              <c:idx val="94"/>
              <c:tx>
                <c:strRef>
                  <c:f>Zeitstrahl!$J$100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{92596608-2D82-4A73-AFC2-5D076D0DC3B7}</c15:txfldGUID>
                      <c15:f>Zeitstrahl!$J$100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5F-1C9B-41DB-B31D-4C9B3E6557F1}"/>
                </c:ext>
              </c:extLst>
            </c:dLbl>
            <c:dLbl>
              <c:idx val="95"/>
              <c:tx>
                <c:strRef>
                  <c:f>Zeitstrahl!$J$101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{0E84CD1F-9F01-45C4-898B-75EE202C3619}</c15:txfldGUID>
                      <c15:f>Zeitstrahl!$J$101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60-1C9B-41DB-B31D-4C9B3E6557F1}"/>
                </c:ext>
              </c:extLst>
            </c:dLbl>
            <c:dLbl>
              <c:idx val="96"/>
              <c:tx>
                <c:strRef>
                  <c:f>Zeitstrahl!$J$102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{84BFAE5A-C0EE-42B2-985A-A843A4154EA2}</c15:txfldGUID>
                      <c15:f>Zeitstrahl!$J$102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61-1C9B-41DB-B31D-4C9B3E6557F1}"/>
                </c:ext>
              </c:extLst>
            </c:dLbl>
            <c:dLbl>
              <c:idx val="97"/>
              <c:tx>
                <c:strRef>
                  <c:f>Zeitstrahl!$J$103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{A7FCB5E0-3A1D-452C-9A0A-40E55612BD5D}</c15:txfldGUID>
                      <c15:f>Zeitstrahl!$J$103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62-1C9B-41DB-B31D-4C9B3E6557F1}"/>
                </c:ext>
              </c:extLst>
            </c:dLbl>
            <c:dLbl>
              <c:idx val="98"/>
              <c:tx>
                <c:strRef>
                  <c:f>Zeitstrahl!$J$104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{88E46D17-8ACB-47C1-A7D0-3F40A9E0EB53}</c15:txfldGUID>
                      <c15:f>Zeitstrahl!$J$104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63-1C9B-41DB-B31D-4C9B3E6557F1}"/>
                </c:ext>
              </c:extLst>
            </c:dLbl>
            <c:dLbl>
              <c:idx val="99"/>
              <c:tx>
                <c:strRef>
                  <c:f>Zeitstrahl!$J$105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{21445BB3-F882-4CE1-BD4C-E463F820550E}</c15:txfldGUID>
                      <c15:f>Zeitstrahl!$J$105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64-1C9B-41DB-B31D-4C9B3E6557F1}"/>
                </c:ext>
              </c:extLst>
            </c:dLbl>
            <c:dLbl>
              <c:idx val="100"/>
              <c:tx>
                <c:strRef>
                  <c:f>Zeitstrahl!$J$106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{9CB1E591-679C-4A6F-9D76-4921C2562FBD}</c15:txfldGUID>
                      <c15:f>Zeitstrahl!$J$106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65-1C9B-41DB-B31D-4C9B3E6557F1}"/>
                </c:ext>
              </c:extLst>
            </c:dLbl>
            <c:dLbl>
              <c:idx val="101"/>
              <c:tx>
                <c:strRef>
                  <c:f>Zeitstrahl!$J$107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{6498AD7C-3334-4EAC-86D6-F9D6A18CBC37}</c15:txfldGUID>
                      <c15:f>Zeitstrahl!$J$107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66-1C9B-41DB-B31D-4C9B3E6557F1}"/>
                </c:ext>
              </c:extLst>
            </c:dLbl>
            <c:dLbl>
              <c:idx val="102"/>
              <c:tx>
                <c:strRef>
                  <c:f>Zeitstrahl!$J$108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{6F904873-C732-4A15-992B-5AD795F52E94}</c15:txfldGUID>
                      <c15:f>Zeitstrahl!$J$108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67-1C9B-41DB-B31D-4C9B3E6557F1}"/>
                </c:ext>
              </c:extLst>
            </c:dLbl>
            <c:dLbl>
              <c:idx val="103"/>
              <c:tx>
                <c:strRef>
                  <c:f>Zeitstrahl!$J$109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{E9EFA146-F457-4F25-83F3-7578E2D3B22A}</c15:txfldGUID>
                      <c15:f>Zeitstrahl!$J$109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68-1C9B-41DB-B31D-4C9B3E6557F1}"/>
                </c:ext>
              </c:extLst>
            </c:dLbl>
            <c:dLbl>
              <c:idx val="104"/>
              <c:tx>
                <c:strRef>
                  <c:f>Zeitstrahl!$J$110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{C9B59ADE-FE43-4435-B374-699D136E9DD5}</c15:txfldGUID>
                      <c15:f>Zeitstrahl!$J$110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69-1C9B-41DB-B31D-4C9B3E6557F1}"/>
                </c:ext>
              </c:extLst>
            </c:dLbl>
            <c:dLbl>
              <c:idx val="105"/>
              <c:tx>
                <c:strRef>
                  <c:f>Zeitstrahl!$J$111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{60020744-30F6-40B3-B49E-B12980903383}</c15:txfldGUID>
                      <c15:f>Zeitstrahl!$J$111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6A-1C9B-41DB-B31D-4C9B3E6557F1}"/>
                </c:ext>
              </c:extLst>
            </c:dLbl>
            <c:dLbl>
              <c:idx val="106"/>
              <c:tx>
                <c:strRef>
                  <c:f>Zeitstrahl!$J$112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{34847132-283B-4317-9374-E8CEA4B9FF6A}</c15:txfldGUID>
                      <c15:f>Zeitstrahl!$J$112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6B-1C9B-41DB-B31D-4C9B3E6557F1}"/>
                </c:ext>
              </c:extLst>
            </c:dLbl>
            <c:dLbl>
              <c:idx val="107"/>
              <c:tx>
                <c:strRef>
                  <c:f>Zeitstrahl!$J$113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{9159BBA8-B7D5-433C-AE9E-92025F125296}</c15:txfldGUID>
                      <c15:f>Zeitstrahl!$J$113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6C-1C9B-41DB-B31D-4C9B3E6557F1}"/>
                </c:ext>
              </c:extLst>
            </c:dLbl>
            <c:dLbl>
              <c:idx val="108"/>
              <c:tx>
                <c:strRef>
                  <c:f>Zeitstrahl!$J$114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{5CF8CC92-9CC2-44A9-946C-75C0EC4B0148}</c15:txfldGUID>
                      <c15:f>Zeitstrahl!$J$114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6D-1C9B-41DB-B31D-4C9B3E6557F1}"/>
                </c:ext>
              </c:extLst>
            </c:dLbl>
            <c:dLbl>
              <c:idx val="109"/>
              <c:tx>
                <c:strRef>
                  <c:f>Zeitstrahl!$J$115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{D799039F-B610-41A3-83B9-3B71D6F69DF5}</c15:txfldGUID>
                      <c15:f>Zeitstrahl!$J$115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6E-1C9B-41DB-B31D-4C9B3E6557F1}"/>
                </c:ext>
              </c:extLst>
            </c:dLbl>
            <c:dLbl>
              <c:idx val="110"/>
              <c:tx>
                <c:strRef>
                  <c:f>Zeitstrahl!$J$116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{F58A4897-7B85-4660-AC2F-6EABFC8AF6CB}</c15:txfldGUID>
                      <c15:f>Zeitstrahl!$J$116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6F-1C9B-41DB-B31D-4C9B3E6557F1}"/>
                </c:ext>
              </c:extLst>
            </c:dLbl>
            <c:dLbl>
              <c:idx val="111"/>
              <c:tx>
                <c:strRef>
                  <c:f>Zeitstrahl!$J$117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{6FD0814F-D6EB-42CD-8D21-BEC6BE7F0197}</c15:txfldGUID>
                      <c15:f>Zeitstrahl!$J$117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70-1C9B-41DB-B31D-4C9B3E6557F1}"/>
                </c:ext>
              </c:extLst>
            </c:dLbl>
            <c:dLbl>
              <c:idx val="112"/>
              <c:tx>
                <c:strRef>
                  <c:f>Zeitstrahl!$J$118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{929D73BC-7E79-4CC7-9444-A0FFFA6DDF4A}</c15:txfldGUID>
                      <c15:f>Zeitstrahl!$J$118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71-1C9B-41DB-B31D-4C9B3E6557F1}"/>
                </c:ext>
              </c:extLst>
            </c:dLbl>
            <c:dLbl>
              <c:idx val="113"/>
              <c:tx>
                <c:strRef>
                  <c:f>Zeitstrahl!$J$119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{FEAB0178-8D01-427F-AD81-704677AD89C7}</c15:txfldGUID>
                      <c15:f>Zeitstrahl!$J$119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72-1C9B-41DB-B31D-4C9B3E6557F1}"/>
                </c:ext>
              </c:extLst>
            </c:dLbl>
            <c:dLbl>
              <c:idx val="114"/>
              <c:tx>
                <c:strRef>
                  <c:f>Zeitstrahl!$J$120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{EBED54CC-3BE7-4D4F-8DCC-B70ED8E2ED17}</c15:txfldGUID>
                      <c15:f>Zeitstrahl!$J$120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73-1C9B-41DB-B31D-4C9B3E6557F1}"/>
                </c:ext>
              </c:extLst>
            </c:dLbl>
            <c:dLbl>
              <c:idx val="115"/>
              <c:tx>
                <c:strRef>
                  <c:f>Zeitstrahl!$J$121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{A6DF9740-7B6C-4850-95A3-B9AB1F9966E4}</c15:txfldGUID>
                      <c15:f>Zeitstrahl!$J$121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74-1C9B-41DB-B31D-4C9B3E6557F1}"/>
                </c:ext>
              </c:extLst>
            </c:dLbl>
            <c:dLbl>
              <c:idx val="116"/>
              <c:tx>
                <c:strRef>
                  <c:f>Zeitstrahl!$J$122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{784D7FA2-52B4-4E6A-A97A-E41EA0C33954}</c15:txfldGUID>
                      <c15:f>Zeitstrahl!$J$122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75-1C9B-41DB-B31D-4C9B3E6557F1}"/>
                </c:ext>
              </c:extLst>
            </c:dLbl>
            <c:dLbl>
              <c:idx val="117"/>
              <c:tx>
                <c:strRef>
                  <c:f>Zeitstrahl!$J$123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{DF1EA92A-BF68-496E-A6C6-8A308DA1B6D4}</c15:txfldGUID>
                      <c15:f>Zeitstrahl!$J$123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76-1C9B-41DB-B31D-4C9B3E6557F1}"/>
                </c:ext>
              </c:extLst>
            </c:dLbl>
            <c:dLbl>
              <c:idx val="118"/>
              <c:tx>
                <c:strRef>
                  <c:f>Zeitstrahl!$J$124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{49EC98D1-1D6F-4B5D-BBCF-E4CB5E2E8C7E}</c15:txfldGUID>
                      <c15:f>Zeitstrahl!$J$124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77-1C9B-41DB-B31D-4C9B3E6557F1}"/>
                </c:ext>
              </c:extLst>
            </c:dLbl>
            <c:dLbl>
              <c:idx val="119"/>
              <c:tx>
                <c:strRef>
                  <c:f>Zeitstrahl!$J$125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{388FC41B-7625-4774-AE47-5C973B2E2B02}</c15:txfldGUID>
                      <c15:f>Zeitstrahl!$J$125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78-1C9B-41DB-B31D-4C9B3E6557F1}"/>
                </c:ext>
              </c:extLst>
            </c:dLbl>
            <c:dLbl>
              <c:idx val="120"/>
              <c:tx>
                <c:strRef>
                  <c:f>Zeitstrahl!$J$126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{7A85B4E3-E7E4-4781-B4AE-6666031EF3E8}</c15:txfldGUID>
                      <c15:f>Zeitstrahl!$J$126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79-1C9B-41DB-B31D-4C9B3E6557F1}"/>
                </c:ext>
              </c:extLst>
            </c:dLbl>
            <c:dLbl>
              <c:idx val="121"/>
              <c:tx>
                <c:strRef>
                  <c:f>Zeitstrahl!$J$127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{724F1841-B07B-41FE-800E-C53BE5870D7B}</c15:txfldGUID>
                      <c15:f>Zeitstrahl!$J$127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7A-1C9B-41DB-B31D-4C9B3E6557F1}"/>
                </c:ext>
              </c:extLst>
            </c:dLbl>
            <c:dLbl>
              <c:idx val="122"/>
              <c:tx>
                <c:strRef>
                  <c:f>Zeitstrahl!$J$128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{9BE8B655-A916-4C7F-8A00-E4CA2EDD9E3C}</c15:txfldGUID>
                      <c15:f>Zeitstrahl!$J$128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7B-1C9B-41DB-B31D-4C9B3E6557F1}"/>
                </c:ext>
              </c:extLst>
            </c:dLbl>
            <c:dLbl>
              <c:idx val="123"/>
              <c:tx>
                <c:strRef>
                  <c:f>Zeitstrahl!$J$129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{2D047BF1-8B1C-4DAE-9869-B1DA29BDFEED}</c15:txfldGUID>
                      <c15:f>Zeitstrahl!$J$129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7C-1C9B-41DB-B31D-4C9B3E6557F1}"/>
                </c:ext>
              </c:extLst>
            </c:dLbl>
            <c:dLbl>
              <c:idx val="124"/>
              <c:tx>
                <c:strRef>
                  <c:f>Zeitstrahl!$J$130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{206AA0B4-96F8-4E28-BAF5-8DE4C58B3545}</c15:txfldGUID>
                      <c15:f>Zeitstrahl!$J$130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7D-1C9B-41DB-B31D-4C9B3E6557F1}"/>
                </c:ext>
              </c:extLst>
            </c:dLbl>
            <c:dLbl>
              <c:idx val="125"/>
              <c:tx>
                <c:strRef>
                  <c:f>Zeitstrahl!$J$131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{8DB41169-0609-4997-A090-90A4E59A241B}</c15:txfldGUID>
                      <c15:f>Zeitstrahl!$J$131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7E-1C9B-41DB-B31D-4C9B3E6557F1}"/>
                </c:ext>
              </c:extLst>
            </c:dLbl>
            <c:dLbl>
              <c:idx val="126"/>
              <c:tx>
                <c:strRef>
                  <c:f>Zeitstrahl!$J$132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{4CA65F76-06DC-41CB-86D5-D3B8B0D8D142}</c15:txfldGUID>
                      <c15:f>Zeitstrahl!$J$132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7F-1C9B-41DB-B31D-4C9B3E6557F1}"/>
                </c:ext>
              </c:extLst>
            </c:dLbl>
            <c:dLbl>
              <c:idx val="127"/>
              <c:tx>
                <c:strRef>
                  <c:f>Zeitstrahl!$J$133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{27681718-8A58-4DF4-A02E-2814F8998A68}</c15:txfldGUID>
                      <c15:f>Zeitstrahl!$J$133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80-1C9B-41DB-B31D-4C9B3E6557F1}"/>
                </c:ext>
              </c:extLst>
            </c:dLbl>
            <c:dLbl>
              <c:idx val="128"/>
              <c:tx>
                <c:strRef>
                  <c:f>Zeitstrahl!$J$134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{6AC77B92-906B-4219-983C-6909BBDC9761}</c15:txfldGUID>
                      <c15:f>Zeitstrahl!$J$134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81-1C9B-41DB-B31D-4C9B3E6557F1}"/>
                </c:ext>
              </c:extLst>
            </c:dLbl>
            <c:dLbl>
              <c:idx val="129"/>
              <c:tx>
                <c:strRef>
                  <c:f>Zeitstrahl!$J$135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{F00D7D9A-D08C-4B27-84AD-37FB495133D8}</c15:txfldGUID>
                      <c15:f>Zeitstrahl!$J$135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82-1C9B-41DB-B31D-4C9B3E6557F1}"/>
                </c:ext>
              </c:extLst>
            </c:dLbl>
            <c:dLbl>
              <c:idx val="130"/>
              <c:tx>
                <c:strRef>
                  <c:f>Zeitstrahl!$J$136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{A1F6F23F-3818-4D12-A8AA-5F86AEF95CA0}</c15:txfldGUID>
                      <c15:f>Zeitstrahl!$J$136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83-1C9B-41DB-B31D-4C9B3E6557F1}"/>
                </c:ext>
              </c:extLst>
            </c:dLbl>
            <c:dLbl>
              <c:idx val="131"/>
              <c:tx>
                <c:strRef>
                  <c:f>Zeitstrahl!$J$137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{F1F3808B-BEED-4C71-AFBF-2852B86190C5}</c15:txfldGUID>
                      <c15:f>Zeitstrahl!$J$137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84-1C9B-41DB-B31D-4C9B3E6557F1}"/>
                </c:ext>
              </c:extLst>
            </c:dLbl>
            <c:dLbl>
              <c:idx val="132"/>
              <c:tx>
                <c:strRef>
                  <c:f>Zeitstrahl!$J$138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{BB3C6185-17BB-4C68-B032-79A9A1381233}</c15:txfldGUID>
                      <c15:f>Zeitstrahl!$J$138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85-1C9B-41DB-B31D-4C9B3E6557F1}"/>
                </c:ext>
              </c:extLst>
            </c:dLbl>
            <c:dLbl>
              <c:idx val="133"/>
              <c:tx>
                <c:strRef>
                  <c:f>Zeitstrahl!$J$139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{FD1FB132-6F10-49C1-B0D2-EA1F3E4F988B}</c15:txfldGUID>
                      <c15:f>Zeitstrahl!$J$139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86-1C9B-41DB-B31D-4C9B3E6557F1}"/>
                </c:ext>
              </c:extLst>
            </c:dLbl>
            <c:dLbl>
              <c:idx val="134"/>
              <c:tx>
                <c:strRef>
                  <c:f>Zeitstrahl!$J$140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{23A94612-460C-478D-9B32-E7E3FD2CDBF0}</c15:txfldGUID>
                      <c15:f>Zeitstrahl!$J$140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87-1C9B-41DB-B31D-4C9B3E6557F1}"/>
                </c:ext>
              </c:extLst>
            </c:dLbl>
            <c:dLbl>
              <c:idx val="135"/>
              <c:tx>
                <c:strRef>
                  <c:f>Zeitstrahl!$J$141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{C0B2ABD3-A972-4C78-9543-22F94C4B6E88}</c15:txfldGUID>
                      <c15:f>Zeitstrahl!$J$141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88-1C9B-41DB-B31D-4C9B3E6557F1}"/>
                </c:ext>
              </c:extLst>
            </c:dLbl>
            <c:dLbl>
              <c:idx val="136"/>
              <c:tx>
                <c:strRef>
                  <c:f>Zeitstrahl!$J$142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{A4414F54-F811-437D-BD6E-BD77B84A04BB}</c15:txfldGUID>
                      <c15:f>Zeitstrahl!$J$142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89-1C9B-41DB-B31D-4C9B3E6557F1}"/>
                </c:ext>
              </c:extLst>
            </c:dLbl>
            <c:dLbl>
              <c:idx val="137"/>
              <c:tx>
                <c:strRef>
                  <c:f>Zeitstrahl!$J$143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{98C7E97F-4F40-4B8B-908D-2847583459D2}</c15:txfldGUID>
                      <c15:f>Zeitstrahl!$J$143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8A-1C9B-41DB-B31D-4C9B3E6557F1}"/>
                </c:ext>
              </c:extLst>
            </c:dLbl>
            <c:dLbl>
              <c:idx val="138"/>
              <c:tx>
                <c:strRef>
                  <c:f>Zeitstrahl!$J$144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{AC687575-D28F-4FEA-9BF1-69244273B949}</c15:txfldGUID>
                      <c15:f>Zeitstrahl!$J$144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8B-1C9B-41DB-B31D-4C9B3E6557F1}"/>
                </c:ext>
              </c:extLst>
            </c:dLbl>
            <c:dLbl>
              <c:idx val="139"/>
              <c:tx>
                <c:strRef>
                  <c:f>Zeitstrahl!$J$145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{0A298B3F-0B39-4D38-B037-C04CEA09F690}</c15:txfldGUID>
                      <c15:f>Zeitstrahl!$J$145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8C-1C9B-41DB-B31D-4C9B3E6557F1}"/>
                </c:ext>
              </c:extLst>
            </c:dLbl>
            <c:dLbl>
              <c:idx val="140"/>
              <c:tx>
                <c:strRef>
                  <c:f>Zeitstrahl!$J$146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{FA2235C2-2376-4EF6-9A5F-6F919FAF3088}</c15:txfldGUID>
                      <c15:f>Zeitstrahl!$J$146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8D-1C9B-41DB-B31D-4C9B3E6557F1}"/>
                </c:ext>
              </c:extLst>
            </c:dLbl>
            <c:dLbl>
              <c:idx val="141"/>
              <c:tx>
                <c:strRef>
                  <c:f>Zeitstrahl!$J$147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{54A78FAD-C049-42EA-BEB7-4E2487792D8D}</c15:txfldGUID>
                      <c15:f>Zeitstrahl!$J$147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8E-1C9B-41DB-B31D-4C9B3E6557F1}"/>
                </c:ext>
              </c:extLst>
            </c:dLbl>
            <c:dLbl>
              <c:idx val="142"/>
              <c:tx>
                <c:strRef>
                  <c:f>Zeitstrahl!$J$148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{5BECEB53-870C-4CFF-930C-57C78B1DD397}</c15:txfldGUID>
                      <c15:f>Zeitstrahl!$J$148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8F-1C9B-41DB-B31D-4C9B3E6557F1}"/>
                </c:ext>
              </c:extLst>
            </c:dLbl>
            <c:dLbl>
              <c:idx val="143"/>
              <c:tx>
                <c:strRef>
                  <c:f>Zeitstrahl!$J$149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{085990B6-AA0A-4C33-9C33-20B678B46AAF}</c15:txfldGUID>
                      <c15:f>Zeitstrahl!$J$149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90-1C9B-41DB-B31D-4C9B3E6557F1}"/>
                </c:ext>
              </c:extLst>
            </c:dLbl>
            <c:dLbl>
              <c:idx val="144"/>
              <c:tx>
                <c:strRef>
                  <c:f>Zeitstrahl!$J$150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{C2C40363-D1B1-4B00-90A0-9294CCDB4BD6}</c15:txfldGUID>
                      <c15:f>Zeitstrahl!$J$150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91-1C9B-41DB-B31D-4C9B3E6557F1}"/>
                </c:ext>
              </c:extLst>
            </c:dLbl>
            <c:dLbl>
              <c:idx val="145"/>
              <c:tx>
                <c:strRef>
                  <c:f>Zeitstrahl!$J$151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{D9B225B8-A6D8-402C-9EAF-C9DC38958243}</c15:txfldGUID>
                      <c15:f>Zeitstrahl!$J$151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92-1C9B-41DB-B31D-4C9B3E6557F1}"/>
                </c:ext>
              </c:extLst>
            </c:dLbl>
            <c:dLbl>
              <c:idx val="146"/>
              <c:tx>
                <c:strRef>
                  <c:f>Zeitstrahl!$J$152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{259D8543-060F-49CB-847B-B20E5697D587}</c15:txfldGUID>
                      <c15:f>Zeitstrahl!$J$152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93-1C9B-41DB-B31D-4C9B3E6557F1}"/>
                </c:ext>
              </c:extLst>
            </c:dLbl>
            <c:dLbl>
              <c:idx val="147"/>
              <c:tx>
                <c:strRef>
                  <c:f>Zeitstrahl!$J$153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{733C8300-BB83-464B-A908-DC9DC036CA23}</c15:txfldGUID>
                      <c15:f>Zeitstrahl!$J$153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94-1C9B-41DB-B31D-4C9B3E6557F1}"/>
                </c:ext>
              </c:extLst>
            </c:dLbl>
            <c:dLbl>
              <c:idx val="148"/>
              <c:tx>
                <c:strRef>
                  <c:f>Zeitstrahl!$J$154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{05C04C11-EB3A-422C-A50D-DF4372DDC24C}</c15:txfldGUID>
                      <c15:f>Zeitstrahl!$J$154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95-1C9B-41DB-B31D-4C9B3E6557F1}"/>
                </c:ext>
              </c:extLst>
            </c:dLbl>
            <c:dLbl>
              <c:idx val="149"/>
              <c:tx>
                <c:strRef>
                  <c:f>Zeitstrahl!$J$155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{73D51595-9213-444B-9032-D4EFC4F9F4B1}</c15:txfldGUID>
                      <c15:f>Zeitstrahl!$J$155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96-1C9B-41DB-B31D-4C9B3E6557F1}"/>
                </c:ext>
              </c:extLst>
            </c:dLbl>
            <c:dLbl>
              <c:idx val="150"/>
              <c:tx>
                <c:strRef>
                  <c:f>Zeitstrahl!$J$156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{0CD825F1-0D0B-4D06-B6AE-386FA640172D}</c15:txfldGUID>
                      <c15:f>Zeitstrahl!$J$156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97-1C9B-41DB-B31D-4C9B3E6557F1}"/>
                </c:ext>
              </c:extLst>
            </c:dLbl>
            <c:dLbl>
              <c:idx val="151"/>
              <c:tx>
                <c:strRef>
                  <c:f>Zeitstrahl!$J$157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{B0F4E41C-1063-4F10-AE89-FE8B99705D18}</c15:txfldGUID>
                      <c15:f>Zeitstrahl!$J$157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98-1C9B-41DB-B31D-4C9B3E6557F1}"/>
                </c:ext>
              </c:extLst>
            </c:dLbl>
            <c:dLbl>
              <c:idx val="152"/>
              <c:tx>
                <c:strRef>
                  <c:f>Zeitstrahl!$J$158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{1ABBEEF6-4632-49E1-9249-6D1F3518976E}</c15:txfldGUID>
                      <c15:f>Zeitstrahl!$J$158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99-1C9B-41DB-B31D-4C9B3E6557F1}"/>
                </c:ext>
              </c:extLst>
            </c:dLbl>
            <c:dLbl>
              <c:idx val="153"/>
              <c:tx>
                <c:strRef>
                  <c:f>Zeitstrahl!$J$159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{32676E9E-6E82-49C4-ACC9-E55F06DC67C7}</c15:txfldGUID>
                      <c15:f>Zeitstrahl!$J$159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9A-1C9B-41DB-B31D-4C9B3E6557F1}"/>
                </c:ext>
              </c:extLst>
            </c:dLbl>
            <c:dLbl>
              <c:idx val="154"/>
              <c:tx>
                <c:strRef>
                  <c:f>Zeitstrahl!$J$160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{25731163-FC9D-4541-AFBA-E83755959ED9}</c15:txfldGUID>
                      <c15:f>Zeitstrahl!$J$160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9B-1C9B-41DB-B31D-4C9B3E6557F1}"/>
                </c:ext>
              </c:extLst>
            </c:dLbl>
            <c:dLbl>
              <c:idx val="155"/>
              <c:tx>
                <c:strRef>
                  <c:f>Zeitstrahl!$J$161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{D2935C6A-3233-4982-847F-2A26475B25FF}</c15:txfldGUID>
                      <c15:f>Zeitstrahl!$J$161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9C-1C9B-41DB-B31D-4C9B3E6557F1}"/>
                </c:ext>
              </c:extLst>
            </c:dLbl>
            <c:dLbl>
              <c:idx val="156"/>
              <c:tx>
                <c:strRef>
                  <c:f>Zeitstrahl!$J$162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{61C53E6A-4FEC-45F0-B35A-37DB06F7D9EC}</c15:txfldGUID>
                      <c15:f>Zeitstrahl!$J$162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9D-1C9B-41DB-B31D-4C9B3E6557F1}"/>
                </c:ext>
              </c:extLst>
            </c:dLbl>
            <c:dLbl>
              <c:idx val="157"/>
              <c:tx>
                <c:strRef>
                  <c:f>Zeitstrahl!$J$163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{8373D4B3-A980-4BAA-BA1A-F5ECBC99AF93}</c15:txfldGUID>
                      <c15:f>Zeitstrahl!$J$163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9E-1C9B-41DB-B31D-4C9B3E6557F1}"/>
                </c:ext>
              </c:extLst>
            </c:dLbl>
            <c:dLbl>
              <c:idx val="158"/>
              <c:tx>
                <c:strRef>
                  <c:f>Zeitstrahl!$J$164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{A6B0474E-5D46-4694-8342-CDDF326EAAD9}</c15:txfldGUID>
                      <c15:f>Zeitstrahl!$J$164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9F-1C9B-41DB-B31D-4C9B3E6557F1}"/>
                </c:ext>
              </c:extLst>
            </c:dLbl>
            <c:dLbl>
              <c:idx val="159"/>
              <c:tx>
                <c:strRef>
                  <c:f>Zeitstrahl!$J$165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{D011F8EF-3263-4CA3-BFC7-AC64A0C6A812}</c15:txfldGUID>
                      <c15:f>Zeitstrahl!$J$165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A0-1C9B-41DB-B31D-4C9B3E6557F1}"/>
                </c:ext>
              </c:extLst>
            </c:dLbl>
            <c:dLbl>
              <c:idx val="160"/>
              <c:tx>
                <c:strRef>
                  <c:f>Zeitstrahl!$J$166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{D97CB802-163B-4C27-B35B-59610F698CD2}</c15:txfldGUID>
                      <c15:f>Zeitstrahl!$J$166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A1-1C9B-41DB-B31D-4C9B3E6557F1}"/>
                </c:ext>
              </c:extLst>
            </c:dLbl>
            <c:dLbl>
              <c:idx val="161"/>
              <c:tx>
                <c:strRef>
                  <c:f>Zeitstrahl!$J$167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{4CB6861E-CB4B-4927-9B2B-4D2A71AED749}</c15:txfldGUID>
                      <c15:f>Zeitstrahl!$J$167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A2-1C9B-41DB-B31D-4C9B3E6557F1}"/>
                </c:ext>
              </c:extLst>
            </c:dLbl>
            <c:dLbl>
              <c:idx val="162"/>
              <c:tx>
                <c:strRef>
                  <c:f>Zeitstrahl!$J$168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{CBF2B0EA-D5C4-405F-B7F2-2D58B84C38F4}</c15:txfldGUID>
                      <c15:f>Zeitstrahl!$J$168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A3-1C9B-41DB-B31D-4C9B3E6557F1}"/>
                </c:ext>
              </c:extLst>
            </c:dLbl>
            <c:dLbl>
              <c:idx val="163"/>
              <c:tx>
                <c:strRef>
                  <c:f>Zeitstrahl!$J$169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{E106FA90-9AC2-40FF-8EDF-6C0EC5DD0BE7}</c15:txfldGUID>
                      <c15:f>Zeitstrahl!$J$169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A4-1C9B-41DB-B31D-4C9B3E6557F1}"/>
                </c:ext>
              </c:extLst>
            </c:dLbl>
            <c:dLbl>
              <c:idx val="164"/>
              <c:tx>
                <c:strRef>
                  <c:f>Zeitstrahl!$J$170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{F54543FD-A763-440D-AFFF-13D64EEFA3F9}</c15:txfldGUID>
                      <c15:f>Zeitstrahl!$J$170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A5-1C9B-41DB-B31D-4C9B3E6557F1}"/>
                </c:ext>
              </c:extLst>
            </c:dLbl>
            <c:dLbl>
              <c:idx val="165"/>
              <c:tx>
                <c:strRef>
                  <c:f>Zeitstrahl!$J$171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{AF34E44D-F56D-4477-8D0D-0B3A7D74E680}</c15:txfldGUID>
                      <c15:f>Zeitstrahl!$J$171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A6-1C9B-41DB-B31D-4C9B3E6557F1}"/>
                </c:ext>
              </c:extLst>
            </c:dLbl>
            <c:dLbl>
              <c:idx val="166"/>
              <c:tx>
                <c:strRef>
                  <c:f>Zeitstrahl!$J$172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{DC79C0A1-EC55-4124-B6F5-E084F89E412B}</c15:txfldGUID>
                      <c15:f>Zeitstrahl!$J$172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A7-1C9B-41DB-B31D-4C9B3E6557F1}"/>
                </c:ext>
              </c:extLst>
            </c:dLbl>
            <c:dLbl>
              <c:idx val="167"/>
              <c:tx>
                <c:strRef>
                  <c:f>Zeitstrahl!$J$173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{3A8AB8E2-CB98-49B4-8650-78DA7C08D92F}</c15:txfldGUID>
                      <c15:f>Zeitstrahl!$J$173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A8-1C9B-41DB-B31D-4C9B3E6557F1}"/>
                </c:ext>
              </c:extLst>
            </c:dLbl>
            <c:dLbl>
              <c:idx val="168"/>
              <c:tx>
                <c:strRef>
                  <c:f>Zeitstrahl!$J$174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{BB5C07C6-1AA1-4135-949E-645B53F8CFA2}</c15:txfldGUID>
                      <c15:f>Zeitstrahl!$J$174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A9-1C9B-41DB-B31D-4C9B3E6557F1}"/>
                </c:ext>
              </c:extLst>
            </c:dLbl>
            <c:dLbl>
              <c:idx val="169"/>
              <c:tx>
                <c:strRef>
                  <c:f>Zeitstrahl!$J$175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{1D540FE2-2510-4169-96C5-22F99DF89CD0}</c15:txfldGUID>
                      <c15:f>Zeitstrahl!$J$175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AA-1C9B-41DB-B31D-4C9B3E6557F1}"/>
                </c:ext>
              </c:extLst>
            </c:dLbl>
            <c:dLbl>
              <c:idx val="170"/>
              <c:tx>
                <c:strRef>
                  <c:f>Zeitstrahl!$J$176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{86D617EB-8E7C-4208-AE18-5B7DBC7E473D}</c15:txfldGUID>
                      <c15:f>Zeitstrahl!$J$176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AB-1C9B-41DB-B31D-4C9B3E6557F1}"/>
                </c:ext>
              </c:extLst>
            </c:dLbl>
            <c:dLbl>
              <c:idx val="171"/>
              <c:tx>
                <c:strRef>
                  <c:f>Zeitstrahl!$J$177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{825D073C-9372-4815-A269-D298BB16A966}</c15:txfldGUID>
                      <c15:f>Zeitstrahl!$J$177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AC-1C9B-41DB-B31D-4C9B3E6557F1}"/>
                </c:ext>
              </c:extLst>
            </c:dLbl>
            <c:dLbl>
              <c:idx val="172"/>
              <c:tx>
                <c:strRef>
                  <c:f>Zeitstrahl!$J$178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{BE654B8D-698D-406C-91B1-18827CB2BFD7}</c15:txfldGUID>
                      <c15:f>Zeitstrahl!$J$178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AD-1C9B-41DB-B31D-4C9B3E6557F1}"/>
                </c:ext>
              </c:extLst>
            </c:dLbl>
            <c:dLbl>
              <c:idx val="173"/>
              <c:tx>
                <c:strRef>
                  <c:f>Zeitstrahl!$J$179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{6FCD9500-00CC-45D4-9998-118A82D960A2}</c15:txfldGUID>
                      <c15:f>Zeitstrahl!$J$179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AE-1C9B-41DB-B31D-4C9B3E6557F1}"/>
                </c:ext>
              </c:extLst>
            </c:dLbl>
            <c:dLbl>
              <c:idx val="174"/>
              <c:tx>
                <c:strRef>
                  <c:f>Zeitstrahl!$J$180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{ACAEF7EE-8BCD-41A6-A730-3FCD43A1CF91}</c15:txfldGUID>
                      <c15:f>Zeitstrahl!$J$180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AF-1C9B-41DB-B31D-4C9B3E6557F1}"/>
                </c:ext>
              </c:extLst>
            </c:dLbl>
            <c:dLbl>
              <c:idx val="175"/>
              <c:tx>
                <c:strRef>
                  <c:f>Zeitstrahl!$J$181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{3FB91C7C-E133-4A2D-BCED-D9D1DF3D16A7}</c15:txfldGUID>
                      <c15:f>Zeitstrahl!$J$181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B0-1C9B-41DB-B31D-4C9B3E6557F1}"/>
                </c:ext>
              </c:extLst>
            </c:dLbl>
            <c:dLbl>
              <c:idx val="176"/>
              <c:tx>
                <c:strRef>
                  <c:f>Zeitstrahl!$J$182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{EDBC0F2B-DF6E-4D6E-8353-580E35064F62}</c15:txfldGUID>
                      <c15:f>Zeitstrahl!$J$182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B1-1C9B-41DB-B31D-4C9B3E6557F1}"/>
                </c:ext>
              </c:extLst>
            </c:dLbl>
            <c:dLbl>
              <c:idx val="177"/>
              <c:tx>
                <c:strRef>
                  <c:f>Zeitstrahl!$J$183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{29DC2E85-96A1-4044-AB1A-969A0BDB9E98}</c15:txfldGUID>
                      <c15:f>Zeitstrahl!$J$183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B2-1C9B-41DB-B31D-4C9B3E6557F1}"/>
                </c:ext>
              </c:extLst>
            </c:dLbl>
            <c:dLbl>
              <c:idx val="178"/>
              <c:tx>
                <c:strRef>
                  <c:f>Zeitstrahl!$J$184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{44FF2348-8B0B-4DAB-8B3D-FB57995195F8}</c15:txfldGUID>
                      <c15:f>Zeitstrahl!$J$184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B3-1C9B-41DB-B31D-4C9B3E6557F1}"/>
                </c:ext>
              </c:extLst>
            </c:dLbl>
            <c:dLbl>
              <c:idx val="179"/>
              <c:tx>
                <c:strRef>
                  <c:f>Zeitstrahl!$J$185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{A9928077-897A-481B-9FDF-2E2E305C7052}</c15:txfldGUID>
                      <c15:f>Zeitstrahl!$J$185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B4-1C9B-41DB-B31D-4C9B3E6557F1}"/>
                </c:ext>
              </c:extLst>
            </c:dLbl>
            <c:dLbl>
              <c:idx val="180"/>
              <c:tx>
                <c:strRef>
                  <c:f>Zeitstrahl!$J$186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{B47FCFBA-4550-4C42-87B3-1E1FAF6C4F15}</c15:txfldGUID>
                      <c15:f>Zeitstrahl!$J$186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B5-1C9B-41DB-B31D-4C9B3E6557F1}"/>
                </c:ext>
              </c:extLst>
            </c:dLbl>
            <c:dLbl>
              <c:idx val="181"/>
              <c:tx>
                <c:strRef>
                  <c:f>Zeitstrahl!$J$187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{A1CABD84-90FF-44AB-96B5-6B4ABD4D7E4C}</c15:txfldGUID>
                      <c15:f>Zeitstrahl!$J$187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B6-1C9B-41DB-B31D-4C9B3E6557F1}"/>
                </c:ext>
              </c:extLst>
            </c:dLbl>
            <c:dLbl>
              <c:idx val="182"/>
              <c:tx>
                <c:strRef>
                  <c:f>Zeitstrahl!$J$188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{61E34E3D-0F7E-48DD-A5CF-5C4C319998A4}</c15:txfldGUID>
                      <c15:f>Zeitstrahl!$J$188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B7-1C9B-41DB-B31D-4C9B3E6557F1}"/>
                </c:ext>
              </c:extLst>
            </c:dLbl>
            <c:dLbl>
              <c:idx val="183"/>
              <c:tx>
                <c:strRef>
                  <c:f>Zeitstrahl!$J$189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{F40EB13F-C1C7-4D9F-BFCC-EA2B5B925CF4}</c15:txfldGUID>
                      <c15:f>Zeitstrahl!$J$189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B8-1C9B-41DB-B31D-4C9B3E6557F1}"/>
                </c:ext>
              </c:extLst>
            </c:dLbl>
            <c:dLbl>
              <c:idx val="184"/>
              <c:tx>
                <c:strRef>
                  <c:f>Zeitstrahl!$J$190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{357B8400-5A23-4ECA-B7C0-562C9BB941F9}</c15:txfldGUID>
                      <c15:f>Zeitstrahl!$J$190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B9-1C9B-41DB-B31D-4C9B3E6557F1}"/>
                </c:ext>
              </c:extLst>
            </c:dLbl>
            <c:dLbl>
              <c:idx val="185"/>
              <c:tx>
                <c:strRef>
                  <c:f>Zeitstrahl!$J$191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{27C08482-5543-4E8E-8BF3-65D918EEED8E}</c15:txfldGUID>
                      <c15:f>Zeitstrahl!$J$191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BA-1C9B-41DB-B31D-4C9B3E6557F1}"/>
                </c:ext>
              </c:extLst>
            </c:dLbl>
            <c:dLbl>
              <c:idx val="186"/>
              <c:tx>
                <c:strRef>
                  <c:f>Zeitstrahl!$J$192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{5D43E035-3F71-4322-829D-9D0C70E16029}</c15:txfldGUID>
                      <c15:f>Zeitstrahl!$J$192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BB-1C9B-41DB-B31D-4C9B3E6557F1}"/>
                </c:ext>
              </c:extLst>
            </c:dLbl>
            <c:dLbl>
              <c:idx val="187"/>
              <c:tx>
                <c:strRef>
                  <c:f>Zeitstrahl!$J$193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{EB029A65-1BFC-4887-A753-B98A8246857A}</c15:txfldGUID>
                      <c15:f>Zeitstrahl!$J$193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BC-1C9B-41DB-B31D-4C9B3E6557F1}"/>
                </c:ext>
              </c:extLst>
            </c:dLbl>
            <c:dLbl>
              <c:idx val="188"/>
              <c:tx>
                <c:strRef>
                  <c:f>Zeitstrahl!$J$194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{8E54B1A7-3AF9-4889-8A83-449F934E6272}</c15:txfldGUID>
                      <c15:f>Zeitstrahl!$J$194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BD-1C9B-41DB-B31D-4C9B3E6557F1}"/>
                </c:ext>
              </c:extLst>
            </c:dLbl>
            <c:dLbl>
              <c:idx val="189"/>
              <c:tx>
                <c:strRef>
                  <c:f>Zeitstrahl!$J$195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{A24BE739-8C99-48E2-8E0A-36BBEAAF71F7}</c15:txfldGUID>
                      <c15:f>Zeitstrahl!$J$195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BE-1C9B-41DB-B31D-4C9B3E6557F1}"/>
                </c:ext>
              </c:extLst>
            </c:dLbl>
            <c:dLbl>
              <c:idx val="190"/>
              <c:tx>
                <c:strRef>
                  <c:f>Zeitstrahl!$J$196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{53E15FBA-63CC-465F-84E3-776968CCF1B0}</c15:txfldGUID>
                      <c15:f>Zeitstrahl!$J$196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BF-1C9B-41DB-B31D-4C9B3E6557F1}"/>
                </c:ext>
              </c:extLst>
            </c:dLbl>
            <c:dLbl>
              <c:idx val="191"/>
              <c:tx>
                <c:strRef>
                  <c:f>Zeitstrahl!$J$197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{F3195958-ADCC-404F-A2F1-63EEE3CEC9A2}</c15:txfldGUID>
                      <c15:f>Zeitstrahl!$J$197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C0-1C9B-41DB-B31D-4C9B3E6557F1}"/>
                </c:ext>
              </c:extLst>
            </c:dLbl>
            <c:dLbl>
              <c:idx val="192"/>
              <c:tx>
                <c:strRef>
                  <c:f>Zeitstrahl!$J$198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{34FB6C54-AED2-4978-BC3F-897DB6BC0896}</c15:txfldGUID>
                      <c15:f>Zeitstrahl!$J$198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C1-1C9B-41DB-B31D-4C9B3E6557F1}"/>
                </c:ext>
              </c:extLst>
            </c:dLbl>
            <c:dLbl>
              <c:idx val="193"/>
              <c:tx>
                <c:strRef>
                  <c:f>Zeitstrahl!$J$199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{F7D26A57-3882-48B6-AC36-2BD8CCF3F4F6}</c15:txfldGUID>
                      <c15:f>Zeitstrahl!$J$199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C2-1C9B-41DB-B31D-4C9B3E6557F1}"/>
                </c:ext>
              </c:extLst>
            </c:dLbl>
            <c:dLbl>
              <c:idx val="194"/>
              <c:tx>
                <c:strRef>
                  <c:f>Zeitstrahl!$J$200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{2A824324-8C18-4554-9288-73719110F96A}</c15:txfldGUID>
                      <c15:f>Zeitstrahl!$J$200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C3-1C9B-41DB-B31D-4C9B3E6557F1}"/>
                </c:ext>
              </c:extLst>
            </c:dLbl>
            <c:dLbl>
              <c:idx val="195"/>
              <c:tx>
                <c:strRef>
                  <c:f>Zeitstrahl!$J$201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{38740A89-C151-43E3-B9B0-F9EF46C00467}</c15:txfldGUID>
                      <c15:f>Zeitstrahl!$J$201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C4-1C9B-41DB-B31D-4C9B3E6557F1}"/>
                </c:ext>
              </c:extLst>
            </c:dLbl>
            <c:dLbl>
              <c:idx val="196"/>
              <c:tx>
                <c:strRef>
                  <c:f>Zeitstrahl!$J$202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{15A97165-15F5-4FB9-BF3E-9C5DCF073250}</c15:txfldGUID>
                      <c15:f>Zeitstrahl!$J$202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C5-1C9B-41DB-B31D-4C9B3E6557F1}"/>
                </c:ext>
              </c:extLst>
            </c:dLbl>
            <c:dLbl>
              <c:idx val="197"/>
              <c:tx>
                <c:strRef>
                  <c:f>Zeitstrahl!$J$203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{C9822CD8-35EF-40A8-8F75-B87B7A129181}</c15:txfldGUID>
                      <c15:f>Zeitstrahl!$J$203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C6-1C9B-41DB-B31D-4C9B3E6557F1}"/>
                </c:ext>
              </c:extLst>
            </c:dLbl>
            <c:dLbl>
              <c:idx val="198"/>
              <c:tx>
                <c:strRef>
                  <c:f>Zeitstrahl!$J$204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{6F2B4CE0-71A6-4B93-B3DA-C77C5C33EF63}</c15:txfldGUID>
                      <c15:f>Zeitstrahl!$J$204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C7-1C9B-41DB-B31D-4C9B3E6557F1}"/>
                </c:ext>
              </c:extLst>
            </c:dLbl>
            <c:dLbl>
              <c:idx val="199"/>
              <c:tx>
                <c:strRef>
                  <c:f>Zeitstrahl!$J$205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{82221424-0D2C-4E9C-8CDA-B3CF837DA37F}</c15:txfldGUID>
                      <c15:f>Zeitstrahl!$J$205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C8-1C9B-41DB-B31D-4C9B3E6557F1}"/>
                </c:ext>
              </c:extLst>
            </c:dLbl>
            <c:spPr>
              <a:noFill/>
              <a:ln>
                <a:noFill/>
              </a:ln>
              <a:effectLst/>
            </c:spPr>
            <c:dLblPos val="t"/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strRef>
              <c:f>Zeitstrahl!$H$6:$H$205</c:f>
              <c:strCache>
                <c:ptCount val="9"/>
                <c:pt idx="0">
                  <c:v>46028</c:v>
                </c:pt>
                <c:pt idx="2">
                  <c:v>46042</c:v>
                </c:pt>
                <c:pt idx="4">
                  <c:v>46063</c:v>
                </c:pt>
                <c:pt idx="6">
                  <c:v>46084</c:v>
                </c:pt>
                <c:pt idx="8">
                  <c:v>46112</c:v>
                </c:pt>
              </c:strCache>
            </c:strRef>
          </c:xVal>
          <c:yVal>
            <c:numRef>
              <c:f>Zeitstrahl!$I$6:$I$205</c:f>
              <c:numCache>
                <c:formatCode>General</c:formatCode>
                <c:ptCount val="200"/>
                <c:pt idx="0">
                  <c:v>1</c:v>
                </c:pt>
                <c:pt idx="1">
                  <c:v>0</c:v>
                </c:pt>
                <c:pt idx="2">
                  <c:v>1</c:v>
                </c:pt>
                <c:pt idx="3">
                  <c:v>0</c:v>
                </c:pt>
                <c:pt idx="4">
                  <c:v>1</c:v>
                </c:pt>
                <c:pt idx="5">
                  <c:v>0</c:v>
                </c:pt>
                <c:pt idx="6">
                  <c:v>1</c:v>
                </c:pt>
                <c:pt idx="7">
                  <c:v>0</c:v>
                </c:pt>
                <c:pt idx="8">
                  <c:v>1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  <c:pt idx="132">
                  <c:v>0</c:v>
                </c:pt>
                <c:pt idx="133">
                  <c:v>0</c:v>
                </c:pt>
                <c:pt idx="134">
                  <c:v>0</c:v>
                </c:pt>
                <c:pt idx="135">
                  <c:v>0</c:v>
                </c:pt>
                <c:pt idx="136">
                  <c:v>0</c:v>
                </c:pt>
                <c:pt idx="137">
                  <c:v>0</c:v>
                </c:pt>
                <c:pt idx="138">
                  <c:v>0</c:v>
                </c:pt>
                <c:pt idx="139">
                  <c:v>0</c:v>
                </c:pt>
                <c:pt idx="140">
                  <c:v>0</c:v>
                </c:pt>
                <c:pt idx="141">
                  <c:v>0</c:v>
                </c:pt>
                <c:pt idx="142">
                  <c:v>0</c:v>
                </c:pt>
                <c:pt idx="143">
                  <c:v>0</c:v>
                </c:pt>
                <c:pt idx="144">
                  <c:v>0</c:v>
                </c:pt>
                <c:pt idx="145">
                  <c:v>0</c:v>
                </c:pt>
                <c:pt idx="146">
                  <c:v>0</c:v>
                </c:pt>
                <c:pt idx="147">
                  <c:v>0</c:v>
                </c:pt>
                <c:pt idx="148">
                  <c:v>0</c:v>
                </c:pt>
                <c:pt idx="149">
                  <c:v>0</c:v>
                </c:pt>
                <c:pt idx="150">
                  <c:v>0</c:v>
                </c:pt>
                <c:pt idx="151">
                  <c:v>0</c:v>
                </c:pt>
                <c:pt idx="152">
                  <c:v>0</c:v>
                </c:pt>
                <c:pt idx="153">
                  <c:v>0</c:v>
                </c:pt>
                <c:pt idx="154">
                  <c:v>0</c:v>
                </c:pt>
                <c:pt idx="155">
                  <c:v>0</c:v>
                </c:pt>
                <c:pt idx="156">
                  <c:v>0</c:v>
                </c:pt>
                <c:pt idx="157">
                  <c:v>0</c:v>
                </c:pt>
                <c:pt idx="158">
                  <c:v>0</c:v>
                </c:pt>
                <c:pt idx="159">
                  <c:v>0</c:v>
                </c:pt>
                <c:pt idx="160">
                  <c:v>0</c:v>
                </c:pt>
                <c:pt idx="161">
                  <c:v>0</c:v>
                </c:pt>
                <c:pt idx="162">
                  <c:v>0</c:v>
                </c:pt>
                <c:pt idx="163">
                  <c:v>0</c:v>
                </c:pt>
                <c:pt idx="164">
                  <c:v>0</c:v>
                </c:pt>
                <c:pt idx="165">
                  <c:v>0</c:v>
                </c:pt>
                <c:pt idx="166">
                  <c:v>0</c:v>
                </c:pt>
                <c:pt idx="167">
                  <c:v>0</c:v>
                </c:pt>
                <c:pt idx="168">
                  <c:v>0</c:v>
                </c:pt>
                <c:pt idx="169">
                  <c:v>0</c:v>
                </c:pt>
                <c:pt idx="170">
                  <c:v>0</c:v>
                </c:pt>
                <c:pt idx="171">
                  <c:v>0</c:v>
                </c:pt>
                <c:pt idx="172">
                  <c:v>0</c:v>
                </c:pt>
                <c:pt idx="173">
                  <c:v>0</c:v>
                </c:pt>
                <c:pt idx="174">
                  <c:v>0</c:v>
                </c:pt>
                <c:pt idx="175">
                  <c:v>0</c:v>
                </c:pt>
                <c:pt idx="176">
                  <c:v>0</c:v>
                </c:pt>
                <c:pt idx="177">
                  <c:v>0</c:v>
                </c:pt>
                <c:pt idx="178">
                  <c:v>0</c:v>
                </c:pt>
                <c:pt idx="179">
                  <c:v>0</c:v>
                </c:pt>
                <c:pt idx="180">
                  <c:v>0</c:v>
                </c:pt>
                <c:pt idx="181">
                  <c:v>0</c:v>
                </c:pt>
                <c:pt idx="182">
                  <c:v>0</c:v>
                </c:pt>
                <c:pt idx="183">
                  <c:v>0</c:v>
                </c:pt>
                <c:pt idx="184">
                  <c:v>0</c:v>
                </c:pt>
                <c:pt idx="185">
                  <c:v>0</c:v>
                </c:pt>
                <c:pt idx="186">
                  <c:v>0</c:v>
                </c:pt>
                <c:pt idx="187">
                  <c:v>0</c:v>
                </c:pt>
                <c:pt idx="188">
                  <c:v>0</c:v>
                </c:pt>
                <c:pt idx="189">
                  <c:v>0</c:v>
                </c:pt>
                <c:pt idx="190">
                  <c:v>0</c:v>
                </c:pt>
                <c:pt idx="191">
                  <c:v>0</c:v>
                </c:pt>
                <c:pt idx="192">
                  <c:v>0</c:v>
                </c:pt>
                <c:pt idx="193">
                  <c:v>0</c:v>
                </c:pt>
                <c:pt idx="194">
                  <c:v>0</c:v>
                </c:pt>
                <c:pt idx="195">
                  <c:v>0</c:v>
                </c:pt>
                <c:pt idx="196">
                  <c:v>0</c:v>
                </c:pt>
                <c:pt idx="197">
                  <c:v>0</c:v>
                </c:pt>
                <c:pt idx="198">
                  <c:v>0</c:v>
                </c:pt>
                <c:pt idx="199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C9-1C9B-41DB-B31D-4C9B3E6557F1}"/>
            </c:ext>
          </c:extLst>
        </c:ser>
        <c:ser>
          <c:idx val="2"/>
          <c:order val="2"/>
          <c:tx>
            <c:v>Unten</c:v>
          </c:tx>
          <c:spPr>
            <a:ln>
              <a:noFill/>
              <a:prstDash val="solid"/>
            </a:ln>
          </c:spPr>
          <c:marker>
            <c:symbol val="circle"/>
            <c:size val="8"/>
            <c:spPr>
              <a:solidFill>
                <a:srgbClr val="1F415A"/>
              </a:solidFill>
              <a:ln>
                <a:solidFill>
                  <a:srgbClr val="1F415A"/>
                </a:solidFill>
                <a:prstDash val="solid"/>
              </a:ln>
            </c:spPr>
          </c:marker>
          <c:dLbls>
            <c:dLbl>
              <c:idx val="0"/>
              <c:tx>
                <c:strRef>
                  <c:f>Zeitstrahl!$M$6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{5CE0E911-9AA9-4264-A6D0-6D4A0B07465E}</c15:txfldGUID>
                      <c15:f>Zeitstrahl!$M$6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CA-1C9B-41DB-B31D-4C9B3E6557F1}"/>
                </c:ext>
              </c:extLst>
            </c:dLbl>
            <c:dLbl>
              <c:idx val="1"/>
              <c:tx>
                <c:strRef>
                  <c:f>Zeitstrahl!$M$7</c:f>
                  <c:strCache>
                    <c:ptCount val="1"/>
                    <c:pt idx="0">
                      <c:v>Kick-off Meeting mit Stakeholdern</c:v>
                    </c:pt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{5F907D8A-700B-4A98-B4EA-3FE9645F70DA}</c15:txfldGUID>
                      <c15:f>Zeitstrahl!$M$7</c15:f>
                      <c15:dlblFieldTableCache>
                        <c:ptCount val="1"/>
                        <c:pt idx="0">
                          <c:v>Kick-off Meeting mit Stakeholdern</c:v>
                        </c:pt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CB-1C9B-41DB-B31D-4C9B3E6557F1}"/>
                </c:ext>
              </c:extLst>
            </c:dLbl>
            <c:dLbl>
              <c:idx val="2"/>
              <c:tx>
                <c:strRef>
                  <c:f>Zeitstrahl!$M$8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{0EF43444-D7D3-41E9-A037-43EB08F23C0C}</c15:txfldGUID>
                      <c15:f>Zeitstrahl!$M$8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CC-1C9B-41DB-B31D-4C9B3E6557F1}"/>
                </c:ext>
              </c:extLst>
            </c:dLbl>
            <c:dLbl>
              <c:idx val="3"/>
              <c:layout>
                <c:manualLayout>
                  <c:x val="0.1446388888888889"/>
                  <c:y val="9.9500275065756255E-17"/>
                </c:manualLayout>
              </c:layout>
              <c:tx>
                <c:strRef>
                  <c:f>Zeitstrahl!$M$9</c:f>
                  <c:strCache>
                    <c:ptCount val="1"/>
                    <c:pt idx="0">
                      <c:v>Review: Prototyp-Feedback konsolidieren</c:v>
                    </c:pt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{64405284-3BD2-4FA7-A7EF-368E8FF0DBDA}</c15:txfldGUID>
                      <c15:f>Zeitstrahl!$M$9</c15:f>
                      <c15:dlblFieldTableCache>
                        <c:ptCount val="1"/>
                        <c:pt idx="0">
                          <c:v>Review: Prototyp-Feedback konsolidieren</c:v>
                        </c:pt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CD-1C9B-41DB-B31D-4C9B3E6557F1}"/>
                </c:ext>
              </c:extLst>
            </c:dLbl>
            <c:dLbl>
              <c:idx val="4"/>
              <c:tx>
                <c:strRef>
                  <c:f>Zeitstrahl!$M$10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{742151FC-FB10-4F04-A1F9-9CB3F9E4F8B4}</c15:txfldGUID>
                      <c15:f>Zeitstrahl!$M$10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CE-1C9B-41DB-B31D-4C9B3E6557F1}"/>
                </c:ext>
              </c:extLst>
            </c:dLbl>
            <c:dLbl>
              <c:idx val="5"/>
              <c:layout>
                <c:manualLayout>
                  <c:x val="0.11171296296296296"/>
                  <c:y val="-0.12754273504273494"/>
                </c:manualLayout>
              </c:layout>
              <c:tx>
                <c:strRef>
                  <c:f>Zeitstrahl!$M$11</c:f>
                  <c:strCache>
                    <c:ptCount val="1"/>
                    <c:pt idx="0">
                      <c:v>Meilenstein: Datenmodell abgeschlossen</c:v>
                    </c:pt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{75A59B37-65E5-44C6-91E1-DB24F1C251D4}</c15:txfldGUID>
                      <c15:f>Zeitstrahl!$M$11</c15:f>
                      <c15:dlblFieldTableCache>
                        <c:ptCount val="1"/>
                        <c:pt idx="0">
                          <c:v>Meilenstein: Datenmodell abgeschlossen</c:v>
                        </c:pt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CF-1C9B-41DB-B31D-4C9B3E6557F1}"/>
                </c:ext>
              </c:extLst>
            </c:dLbl>
            <c:dLbl>
              <c:idx val="6"/>
              <c:tx>
                <c:strRef>
                  <c:f>Zeitstrahl!$M$12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{8E68194A-3AD0-46D8-B20D-71D47822C852}</c15:txfldGUID>
                      <c15:f>Zeitstrahl!$M$12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D0-1C9B-41DB-B31D-4C9B3E6557F1}"/>
                </c:ext>
              </c:extLst>
            </c:dLbl>
            <c:dLbl>
              <c:idx val="7"/>
              <c:layout>
                <c:manualLayout>
                  <c:x val="0.45155555555555554"/>
                  <c:y val="-1.0854700854700855E-2"/>
                </c:manualLayout>
              </c:layout>
              <c:tx>
                <c:strRef>
                  <c:f>Zeitstrahl!$M$13</c:f>
                  <c:strCache>
                    <c:ptCount val="1"/>
                    <c:pt idx="0">
                      <c:v>Release v1.0</c:v>
                    </c:pt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{9838E4C8-AA67-4DAB-BD39-9A04540AAA06}</c15:txfldGUID>
                      <c15:f>Zeitstrahl!$M$13</c15:f>
                      <c15:dlblFieldTableCache>
                        <c:ptCount val="1"/>
                        <c:pt idx="0">
                          <c:v>Release v1.0</c:v>
                        </c:pt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D1-1C9B-41DB-B31D-4C9B3E6557F1}"/>
                </c:ext>
              </c:extLst>
            </c:dLbl>
            <c:dLbl>
              <c:idx val="8"/>
              <c:tx>
                <c:strRef>
                  <c:f>Zeitstrahl!$M$14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{CEAF711E-6E31-4DB9-BB42-8DA9CDB151E2}</c15:txfldGUID>
                      <c15:f>Zeitstrahl!$M$14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D2-1C9B-41DB-B31D-4C9B3E6557F1}"/>
                </c:ext>
              </c:extLst>
            </c:dLbl>
            <c:dLbl>
              <c:idx val="9"/>
              <c:tx>
                <c:strRef>
                  <c:f>Zeitstrahl!$M$15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{981DBEED-F895-4F31-B305-38AAF711E3B3}</c15:txfldGUID>
                      <c15:f>Zeitstrahl!$M$15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D3-1C9B-41DB-B31D-4C9B3E6557F1}"/>
                </c:ext>
              </c:extLst>
            </c:dLbl>
            <c:dLbl>
              <c:idx val="10"/>
              <c:tx>
                <c:strRef>
                  <c:f>Zeitstrahl!$M$16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{470B9A03-ED25-496C-8FF5-6075FD936E16}</c15:txfldGUID>
                      <c15:f>Zeitstrahl!$M$16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D4-1C9B-41DB-B31D-4C9B3E6557F1}"/>
                </c:ext>
              </c:extLst>
            </c:dLbl>
            <c:dLbl>
              <c:idx val="11"/>
              <c:tx>
                <c:strRef>
                  <c:f>Zeitstrahl!$M$17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{A6EC7E6D-33C3-42CD-BDE0-6117AE9896EC}</c15:txfldGUID>
                      <c15:f>Zeitstrahl!$M$17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D5-1C9B-41DB-B31D-4C9B3E6557F1}"/>
                </c:ext>
              </c:extLst>
            </c:dLbl>
            <c:dLbl>
              <c:idx val="12"/>
              <c:tx>
                <c:strRef>
                  <c:f>Zeitstrahl!$M$18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{FC9A6D29-7DDD-4C40-A3F2-5A9659DA7DDC}</c15:txfldGUID>
                      <c15:f>Zeitstrahl!$M$18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D6-1C9B-41DB-B31D-4C9B3E6557F1}"/>
                </c:ext>
              </c:extLst>
            </c:dLbl>
            <c:dLbl>
              <c:idx val="13"/>
              <c:tx>
                <c:strRef>
                  <c:f>Zeitstrahl!$M$19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{10E1185E-5613-4BD6-8804-FCE6BE799B84}</c15:txfldGUID>
                      <c15:f>Zeitstrahl!$M$19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D7-1C9B-41DB-B31D-4C9B3E6557F1}"/>
                </c:ext>
              </c:extLst>
            </c:dLbl>
            <c:dLbl>
              <c:idx val="14"/>
              <c:tx>
                <c:strRef>
                  <c:f>Zeitstrahl!$M$20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{097FFD41-47AE-46B2-94C8-72B161F4C055}</c15:txfldGUID>
                      <c15:f>Zeitstrahl!$M$20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D8-1C9B-41DB-B31D-4C9B3E6557F1}"/>
                </c:ext>
              </c:extLst>
            </c:dLbl>
            <c:dLbl>
              <c:idx val="15"/>
              <c:tx>
                <c:strRef>
                  <c:f>Zeitstrahl!$M$21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{5642AE18-C41E-41C2-B14E-3A5E7B814178}</c15:txfldGUID>
                      <c15:f>Zeitstrahl!$M$21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D9-1C9B-41DB-B31D-4C9B3E6557F1}"/>
                </c:ext>
              </c:extLst>
            </c:dLbl>
            <c:dLbl>
              <c:idx val="16"/>
              <c:tx>
                <c:strRef>
                  <c:f>Zeitstrahl!$M$22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{B9A692C6-775D-4EA5-9593-FFA795125CF9}</c15:txfldGUID>
                      <c15:f>Zeitstrahl!$M$22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DA-1C9B-41DB-B31D-4C9B3E6557F1}"/>
                </c:ext>
              </c:extLst>
            </c:dLbl>
            <c:dLbl>
              <c:idx val="17"/>
              <c:tx>
                <c:strRef>
                  <c:f>Zeitstrahl!$M$23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{3171DD2D-936A-4382-A285-F339F7A68047}</c15:txfldGUID>
                      <c15:f>Zeitstrahl!$M$23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DB-1C9B-41DB-B31D-4C9B3E6557F1}"/>
                </c:ext>
              </c:extLst>
            </c:dLbl>
            <c:dLbl>
              <c:idx val="18"/>
              <c:tx>
                <c:strRef>
                  <c:f>Zeitstrahl!$M$24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{4235B516-6069-4594-88CA-533A469A7C50}</c15:txfldGUID>
                      <c15:f>Zeitstrahl!$M$24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DC-1C9B-41DB-B31D-4C9B3E6557F1}"/>
                </c:ext>
              </c:extLst>
            </c:dLbl>
            <c:dLbl>
              <c:idx val="19"/>
              <c:tx>
                <c:strRef>
                  <c:f>Zeitstrahl!$M$25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{90844C26-6466-466F-8BF0-8E807C73483E}</c15:txfldGUID>
                      <c15:f>Zeitstrahl!$M$25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DD-1C9B-41DB-B31D-4C9B3E6557F1}"/>
                </c:ext>
              </c:extLst>
            </c:dLbl>
            <c:dLbl>
              <c:idx val="20"/>
              <c:tx>
                <c:strRef>
                  <c:f>Zeitstrahl!$M$26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{C3C41724-A9C5-4920-A93F-AABF67B59196}</c15:txfldGUID>
                      <c15:f>Zeitstrahl!$M$26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DE-1C9B-41DB-B31D-4C9B3E6557F1}"/>
                </c:ext>
              </c:extLst>
            </c:dLbl>
            <c:dLbl>
              <c:idx val="21"/>
              <c:tx>
                <c:strRef>
                  <c:f>Zeitstrahl!$M$27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{4C6401D2-52E6-4948-85F6-A221376BE0A8}</c15:txfldGUID>
                      <c15:f>Zeitstrahl!$M$27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DF-1C9B-41DB-B31D-4C9B3E6557F1}"/>
                </c:ext>
              </c:extLst>
            </c:dLbl>
            <c:dLbl>
              <c:idx val="22"/>
              <c:tx>
                <c:strRef>
                  <c:f>Zeitstrahl!$M$28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{422BF869-2BE2-478F-8AB7-18552E239D44}</c15:txfldGUID>
                      <c15:f>Zeitstrahl!$M$28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E0-1C9B-41DB-B31D-4C9B3E6557F1}"/>
                </c:ext>
              </c:extLst>
            </c:dLbl>
            <c:dLbl>
              <c:idx val="23"/>
              <c:tx>
                <c:strRef>
                  <c:f>Zeitstrahl!$M$29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{4CE2D736-16EC-4CB3-9A48-743A084011F5}</c15:txfldGUID>
                      <c15:f>Zeitstrahl!$M$29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E1-1C9B-41DB-B31D-4C9B3E6557F1}"/>
                </c:ext>
              </c:extLst>
            </c:dLbl>
            <c:dLbl>
              <c:idx val="24"/>
              <c:tx>
                <c:strRef>
                  <c:f>Zeitstrahl!$M$30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{E9E7BF2C-7CE3-4868-A5CD-BC2AB0F8E6B0}</c15:txfldGUID>
                      <c15:f>Zeitstrahl!$M$30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E2-1C9B-41DB-B31D-4C9B3E6557F1}"/>
                </c:ext>
              </c:extLst>
            </c:dLbl>
            <c:dLbl>
              <c:idx val="25"/>
              <c:tx>
                <c:strRef>
                  <c:f>Zeitstrahl!$M$31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{A3735516-A071-4DA0-98E4-D44160149C3A}</c15:txfldGUID>
                      <c15:f>Zeitstrahl!$M$31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E3-1C9B-41DB-B31D-4C9B3E6557F1}"/>
                </c:ext>
              </c:extLst>
            </c:dLbl>
            <c:dLbl>
              <c:idx val="26"/>
              <c:tx>
                <c:strRef>
                  <c:f>Zeitstrahl!$M$32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{5B8E3F91-27F2-479F-AA69-B412D5498E5A}</c15:txfldGUID>
                      <c15:f>Zeitstrahl!$M$32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E4-1C9B-41DB-B31D-4C9B3E6557F1}"/>
                </c:ext>
              </c:extLst>
            </c:dLbl>
            <c:dLbl>
              <c:idx val="27"/>
              <c:tx>
                <c:strRef>
                  <c:f>Zeitstrahl!$M$33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{2CEF68EF-A4CB-4488-9E1E-ACC53EB962F2}</c15:txfldGUID>
                      <c15:f>Zeitstrahl!$M$33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E5-1C9B-41DB-B31D-4C9B3E6557F1}"/>
                </c:ext>
              </c:extLst>
            </c:dLbl>
            <c:dLbl>
              <c:idx val="28"/>
              <c:tx>
                <c:strRef>
                  <c:f>Zeitstrahl!$M$34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{45B063FA-E387-4376-BE31-9A4814295FAD}</c15:txfldGUID>
                      <c15:f>Zeitstrahl!$M$34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E6-1C9B-41DB-B31D-4C9B3E6557F1}"/>
                </c:ext>
              </c:extLst>
            </c:dLbl>
            <c:dLbl>
              <c:idx val="29"/>
              <c:tx>
                <c:strRef>
                  <c:f>Zeitstrahl!$M$35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{CEF6FFB9-CD8D-4899-9F91-D6A85A7DDC0A}</c15:txfldGUID>
                      <c15:f>Zeitstrahl!$M$35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E7-1C9B-41DB-B31D-4C9B3E6557F1}"/>
                </c:ext>
              </c:extLst>
            </c:dLbl>
            <c:dLbl>
              <c:idx val="30"/>
              <c:tx>
                <c:strRef>
                  <c:f>Zeitstrahl!$M$36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{ED0E5F04-EB59-4A52-A666-A02CF43FDF71}</c15:txfldGUID>
                      <c15:f>Zeitstrahl!$M$36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E8-1C9B-41DB-B31D-4C9B3E6557F1}"/>
                </c:ext>
              </c:extLst>
            </c:dLbl>
            <c:dLbl>
              <c:idx val="31"/>
              <c:tx>
                <c:strRef>
                  <c:f>Zeitstrahl!$M$37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{52CC5B52-43C0-4257-A1F4-D0D2171D6E53}</c15:txfldGUID>
                      <c15:f>Zeitstrahl!$M$37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E9-1C9B-41DB-B31D-4C9B3E6557F1}"/>
                </c:ext>
              </c:extLst>
            </c:dLbl>
            <c:dLbl>
              <c:idx val="32"/>
              <c:tx>
                <c:strRef>
                  <c:f>Zeitstrahl!$M$38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{98D96BD0-940F-47AE-8AF5-61BC4BAE6D66}</c15:txfldGUID>
                      <c15:f>Zeitstrahl!$M$38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EA-1C9B-41DB-B31D-4C9B3E6557F1}"/>
                </c:ext>
              </c:extLst>
            </c:dLbl>
            <c:dLbl>
              <c:idx val="33"/>
              <c:tx>
                <c:strRef>
                  <c:f>Zeitstrahl!$M$39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{4403D859-59FD-47E5-9A31-74133A200B49}</c15:txfldGUID>
                      <c15:f>Zeitstrahl!$M$39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EB-1C9B-41DB-B31D-4C9B3E6557F1}"/>
                </c:ext>
              </c:extLst>
            </c:dLbl>
            <c:dLbl>
              <c:idx val="34"/>
              <c:tx>
                <c:strRef>
                  <c:f>Zeitstrahl!$M$40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{815C6A04-FC3E-40E6-81A7-00D17A23C14C}</c15:txfldGUID>
                      <c15:f>Zeitstrahl!$M$40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EC-1C9B-41DB-B31D-4C9B3E6557F1}"/>
                </c:ext>
              </c:extLst>
            </c:dLbl>
            <c:dLbl>
              <c:idx val="35"/>
              <c:tx>
                <c:strRef>
                  <c:f>Zeitstrahl!$M$41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{53AC8727-8573-4449-B419-D875F3AE177A}</c15:txfldGUID>
                      <c15:f>Zeitstrahl!$M$41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ED-1C9B-41DB-B31D-4C9B3E6557F1}"/>
                </c:ext>
              </c:extLst>
            </c:dLbl>
            <c:dLbl>
              <c:idx val="36"/>
              <c:tx>
                <c:strRef>
                  <c:f>Zeitstrahl!$M$42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{7A21F83A-7ADF-4BBF-A384-3473397714EA}</c15:txfldGUID>
                      <c15:f>Zeitstrahl!$M$42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EE-1C9B-41DB-B31D-4C9B3E6557F1}"/>
                </c:ext>
              </c:extLst>
            </c:dLbl>
            <c:dLbl>
              <c:idx val="37"/>
              <c:tx>
                <c:strRef>
                  <c:f>Zeitstrahl!$M$43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{6731EF21-67AB-45C5-938E-61A2B657AF0D}</c15:txfldGUID>
                      <c15:f>Zeitstrahl!$M$43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EF-1C9B-41DB-B31D-4C9B3E6557F1}"/>
                </c:ext>
              </c:extLst>
            </c:dLbl>
            <c:dLbl>
              <c:idx val="38"/>
              <c:tx>
                <c:strRef>
                  <c:f>Zeitstrahl!$M$44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{E853B2D0-49A3-4B8D-B4B7-5820C6B41BF0}</c15:txfldGUID>
                      <c15:f>Zeitstrahl!$M$44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F0-1C9B-41DB-B31D-4C9B3E6557F1}"/>
                </c:ext>
              </c:extLst>
            </c:dLbl>
            <c:dLbl>
              <c:idx val="39"/>
              <c:tx>
                <c:strRef>
                  <c:f>Zeitstrahl!$M$45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{A2F86D37-0065-4332-8C82-BB2840798F8B}</c15:txfldGUID>
                      <c15:f>Zeitstrahl!$M$45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F1-1C9B-41DB-B31D-4C9B3E6557F1}"/>
                </c:ext>
              </c:extLst>
            </c:dLbl>
            <c:dLbl>
              <c:idx val="40"/>
              <c:tx>
                <c:strRef>
                  <c:f>Zeitstrahl!$M$46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{524A02E7-8493-4C6F-A66F-7247D6C036DF}</c15:txfldGUID>
                      <c15:f>Zeitstrahl!$M$46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F2-1C9B-41DB-B31D-4C9B3E6557F1}"/>
                </c:ext>
              </c:extLst>
            </c:dLbl>
            <c:dLbl>
              <c:idx val="41"/>
              <c:tx>
                <c:strRef>
                  <c:f>Zeitstrahl!$M$47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{5C0C25FA-9711-4282-8F25-861B8AEBE561}</c15:txfldGUID>
                      <c15:f>Zeitstrahl!$M$47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F3-1C9B-41DB-B31D-4C9B3E6557F1}"/>
                </c:ext>
              </c:extLst>
            </c:dLbl>
            <c:dLbl>
              <c:idx val="42"/>
              <c:tx>
                <c:strRef>
                  <c:f>Zeitstrahl!$M$48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{8A85E2DD-46AC-45DB-BCBE-E6887EF8687D}</c15:txfldGUID>
                      <c15:f>Zeitstrahl!$M$48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F4-1C9B-41DB-B31D-4C9B3E6557F1}"/>
                </c:ext>
              </c:extLst>
            </c:dLbl>
            <c:dLbl>
              <c:idx val="43"/>
              <c:tx>
                <c:strRef>
                  <c:f>Zeitstrahl!$M$49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{D2591F6D-8D8E-4DD0-8B4B-867FD17CA840}</c15:txfldGUID>
                      <c15:f>Zeitstrahl!$M$49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F5-1C9B-41DB-B31D-4C9B3E6557F1}"/>
                </c:ext>
              </c:extLst>
            </c:dLbl>
            <c:dLbl>
              <c:idx val="44"/>
              <c:tx>
                <c:strRef>
                  <c:f>Zeitstrahl!$M$50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{DF3D1EFC-4395-4A90-AC90-4EE914F47712}</c15:txfldGUID>
                      <c15:f>Zeitstrahl!$M$50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F6-1C9B-41DB-B31D-4C9B3E6557F1}"/>
                </c:ext>
              </c:extLst>
            </c:dLbl>
            <c:dLbl>
              <c:idx val="45"/>
              <c:tx>
                <c:strRef>
                  <c:f>Zeitstrahl!$M$51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{6F506300-E4EC-4153-B059-90235E4A9C99}</c15:txfldGUID>
                      <c15:f>Zeitstrahl!$M$51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F7-1C9B-41DB-B31D-4C9B3E6557F1}"/>
                </c:ext>
              </c:extLst>
            </c:dLbl>
            <c:dLbl>
              <c:idx val="46"/>
              <c:tx>
                <c:strRef>
                  <c:f>Zeitstrahl!$M$52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{60980BAC-8F7F-47D7-91C4-9F7C955036A9}</c15:txfldGUID>
                      <c15:f>Zeitstrahl!$M$52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F8-1C9B-41DB-B31D-4C9B3E6557F1}"/>
                </c:ext>
              </c:extLst>
            </c:dLbl>
            <c:dLbl>
              <c:idx val="47"/>
              <c:tx>
                <c:strRef>
                  <c:f>Zeitstrahl!$M$53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{6570B8F5-A985-4ACA-8FF4-A587A9D4FB12}</c15:txfldGUID>
                      <c15:f>Zeitstrahl!$M$53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F9-1C9B-41DB-B31D-4C9B3E6557F1}"/>
                </c:ext>
              </c:extLst>
            </c:dLbl>
            <c:dLbl>
              <c:idx val="48"/>
              <c:tx>
                <c:strRef>
                  <c:f>Zeitstrahl!$M$54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{9B8535B7-3D15-48E9-B85F-0FF7A2784ABA}</c15:txfldGUID>
                      <c15:f>Zeitstrahl!$M$54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FA-1C9B-41DB-B31D-4C9B3E6557F1}"/>
                </c:ext>
              </c:extLst>
            </c:dLbl>
            <c:dLbl>
              <c:idx val="49"/>
              <c:tx>
                <c:strRef>
                  <c:f>Zeitstrahl!$M$55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{FA6C85C4-BE5D-4C8A-B971-6A660CA83F7D}</c15:txfldGUID>
                      <c15:f>Zeitstrahl!$M$55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FB-1C9B-41DB-B31D-4C9B3E6557F1}"/>
                </c:ext>
              </c:extLst>
            </c:dLbl>
            <c:dLbl>
              <c:idx val="50"/>
              <c:tx>
                <c:strRef>
                  <c:f>Zeitstrahl!$M$56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{A44058C4-A2E2-400B-9778-60BDCF2BA8DC}</c15:txfldGUID>
                      <c15:f>Zeitstrahl!$M$56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FC-1C9B-41DB-B31D-4C9B3E6557F1}"/>
                </c:ext>
              </c:extLst>
            </c:dLbl>
            <c:dLbl>
              <c:idx val="51"/>
              <c:tx>
                <c:strRef>
                  <c:f>Zeitstrahl!$M$57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{E5BBB319-0467-47B9-9BE4-EC378AD19AC3}</c15:txfldGUID>
                      <c15:f>Zeitstrahl!$M$57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FD-1C9B-41DB-B31D-4C9B3E6557F1}"/>
                </c:ext>
              </c:extLst>
            </c:dLbl>
            <c:dLbl>
              <c:idx val="52"/>
              <c:tx>
                <c:strRef>
                  <c:f>Zeitstrahl!$M$58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{C2C102A1-C11A-413E-B778-686F64F875A2}</c15:txfldGUID>
                      <c15:f>Zeitstrahl!$M$58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FE-1C9B-41DB-B31D-4C9B3E6557F1}"/>
                </c:ext>
              </c:extLst>
            </c:dLbl>
            <c:dLbl>
              <c:idx val="53"/>
              <c:tx>
                <c:strRef>
                  <c:f>Zeitstrahl!$M$59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{93A056B8-884F-49B1-97C5-5D42346338C8}</c15:txfldGUID>
                      <c15:f>Zeitstrahl!$M$59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0FF-1C9B-41DB-B31D-4C9B3E6557F1}"/>
                </c:ext>
              </c:extLst>
            </c:dLbl>
            <c:dLbl>
              <c:idx val="54"/>
              <c:tx>
                <c:strRef>
                  <c:f>Zeitstrahl!$M$60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{AC53071F-0C78-451E-9C3F-DBC80C05F92E}</c15:txfldGUID>
                      <c15:f>Zeitstrahl!$M$60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100-1C9B-41DB-B31D-4C9B3E6557F1}"/>
                </c:ext>
              </c:extLst>
            </c:dLbl>
            <c:dLbl>
              <c:idx val="55"/>
              <c:tx>
                <c:strRef>
                  <c:f>Zeitstrahl!$M$61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{FBB1ED42-F4B7-4DD9-891A-5D2BC12BBE85}</c15:txfldGUID>
                      <c15:f>Zeitstrahl!$M$61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101-1C9B-41DB-B31D-4C9B3E6557F1}"/>
                </c:ext>
              </c:extLst>
            </c:dLbl>
            <c:dLbl>
              <c:idx val="56"/>
              <c:tx>
                <c:strRef>
                  <c:f>Zeitstrahl!$M$62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{FE4ECD78-21C0-499C-A34E-48A78A4E5FBD}</c15:txfldGUID>
                      <c15:f>Zeitstrahl!$M$62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102-1C9B-41DB-B31D-4C9B3E6557F1}"/>
                </c:ext>
              </c:extLst>
            </c:dLbl>
            <c:dLbl>
              <c:idx val="57"/>
              <c:tx>
                <c:strRef>
                  <c:f>Zeitstrahl!$M$63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{4A4B10A5-4045-44F6-9511-55F90422131D}</c15:txfldGUID>
                      <c15:f>Zeitstrahl!$M$63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103-1C9B-41DB-B31D-4C9B3E6557F1}"/>
                </c:ext>
              </c:extLst>
            </c:dLbl>
            <c:dLbl>
              <c:idx val="58"/>
              <c:tx>
                <c:strRef>
                  <c:f>Zeitstrahl!$M$64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{11F0741B-F668-4DC7-9204-50919D9C8A27}</c15:txfldGUID>
                      <c15:f>Zeitstrahl!$M$64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104-1C9B-41DB-B31D-4C9B3E6557F1}"/>
                </c:ext>
              </c:extLst>
            </c:dLbl>
            <c:dLbl>
              <c:idx val="59"/>
              <c:tx>
                <c:strRef>
                  <c:f>Zeitstrahl!$M$65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{9020D97F-B489-473E-8A22-BFD17E5C3F02}</c15:txfldGUID>
                      <c15:f>Zeitstrahl!$M$65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105-1C9B-41DB-B31D-4C9B3E6557F1}"/>
                </c:ext>
              </c:extLst>
            </c:dLbl>
            <c:dLbl>
              <c:idx val="60"/>
              <c:tx>
                <c:strRef>
                  <c:f>Zeitstrahl!$M$66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{60491396-6EB1-4448-B326-18BEE88077D7}</c15:txfldGUID>
                      <c15:f>Zeitstrahl!$M$66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106-1C9B-41DB-B31D-4C9B3E6557F1}"/>
                </c:ext>
              </c:extLst>
            </c:dLbl>
            <c:dLbl>
              <c:idx val="61"/>
              <c:tx>
                <c:strRef>
                  <c:f>Zeitstrahl!$M$67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{3314DECC-F347-46EB-85B6-BC76C5EF7C78}</c15:txfldGUID>
                      <c15:f>Zeitstrahl!$M$67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107-1C9B-41DB-B31D-4C9B3E6557F1}"/>
                </c:ext>
              </c:extLst>
            </c:dLbl>
            <c:dLbl>
              <c:idx val="62"/>
              <c:tx>
                <c:strRef>
                  <c:f>Zeitstrahl!$M$68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{1B63F686-8F91-46CC-B7D7-2D092CA834AD}</c15:txfldGUID>
                      <c15:f>Zeitstrahl!$M$68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108-1C9B-41DB-B31D-4C9B3E6557F1}"/>
                </c:ext>
              </c:extLst>
            </c:dLbl>
            <c:dLbl>
              <c:idx val="63"/>
              <c:tx>
                <c:strRef>
                  <c:f>Zeitstrahl!$M$69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{0EF53E14-A099-40B6-8B9C-667A11824958}</c15:txfldGUID>
                      <c15:f>Zeitstrahl!$M$69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109-1C9B-41DB-B31D-4C9B3E6557F1}"/>
                </c:ext>
              </c:extLst>
            </c:dLbl>
            <c:dLbl>
              <c:idx val="64"/>
              <c:tx>
                <c:strRef>
                  <c:f>Zeitstrahl!$M$70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{0CAC28D2-F819-45FF-86A9-87156D54E715}</c15:txfldGUID>
                      <c15:f>Zeitstrahl!$M$70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10A-1C9B-41DB-B31D-4C9B3E6557F1}"/>
                </c:ext>
              </c:extLst>
            </c:dLbl>
            <c:dLbl>
              <c:idx val="65"/>
              <c:tx>
                <c:strRef>
                  <c:f>Zeitstrahl!$M$71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{4E18A900-FC93-46F7-80A6-51E8F491DB2F}</c15:txfldGUID>
                      <c15:f>Zeitstrahl!$M$71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10B-1C9B-41DB-B31D-4C9B3E6557F1}"/>
                </c:ext>
              </c:extLst>
            </c:dLbl>
            <c:dLbl>
              <c:idx val="66"/>
              <c:tx>
                <c:strRef>
                  <c:f>Zeitstrahl!$M$72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{7A4C37FB-48AB-4818-9212-4732ACDF84A7}</c15:txfldGUID>
                      <c15:f>Zeitstrahl!$M$72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10C-1C9B-41DB-B31D-4C9B3E6557F1}"/>
                </c:ext>
              </c:extLst>
            </c:dLbl>
            <c:dLbl>
              <c:idx val="67"/>
              <c:tx>
                <c:strRef>
                  <c:f>Zeitstrahl!$M$73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{9C3D79EF-8FF1-410C-96C5-C7466C55D8ED}</c15:txfldGUID>
                      <c15:f>Zeitstrahl!$M$73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10D-1C9B-41DB-B31D-4C9B3E6557F1}"/>
                </c:ext>
              </c:extLst>
            </c:dLbl>
            <c:dLbl>
              <c:idx val="68"/>
              <c:tx>
                <c:strRef>
                  <c:f>Zeitstrahl!$M$74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{3E6F3FAA-88B1-41F2-9B72-987E31BEE08B}</c15:txfldGUID>
                      <c15:f>Zeitstrahl!$M$74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10E-1C9B-41DB-B31D-4C9B3E6557F1}"/>
                </c:ext>
              </c:extLst>
            </c:dLbl>
            <c:dLbl>
              <c:idx val="69"/>
              <c:tx>
                <c:strRef>
                  <c:f>Zeitstrahl!$M$75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{0874BAD4-2E47-42DA-8E64-D44E2CC39346}</c15:txfldGUID>
                      <c15:f>Zeitstrahl!$M$75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10F-1C9B-41DB-B31D-4C9B3E6557F1}"/>
                </c:ext>
              </c:extLst>
            </c:dLbl>
            <c:dLbl>
              <c:idx val="70"/>
              <c:tx>
                <c:strRef>
                  <c:f>Zeitstrahl!$M$76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{D14CCC77-54A4-4328-A661-FA2C928966BF}</c15:txfldGUID>
                      <c15:f>Zeitstrahl!$M$76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110-1C9B-41DB-B31D-4C9B3E6557F1}"/>
                </c:ext>
              </c:extLst>
            </c:dLbl>
            <c:dLbl>
              <c:idx val="71"/>
              <c:tx>
                <c:strRef>
                  <c:f>Zeitstrahl!$M$77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{DB156E30-65E5-4493-B442-F816055DF717}</c15:txfldGUID>
                      <c15:f>Zeitstrahl!$M$77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111-1C9B-41DB-B31D-4C9B3E6557F1}"/>
                </c:ext>
              </c:extLst>
            </c:dLbl>
            <c:dLbl>
              <c:idx val="72"/>
              <c:tx>
                <c:strRef>
                  <c:f>Zeitstrahl!$M$78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{EDB49B7F-1C19-470D-958E-EA009AAF2F73}</c15:txfldGUID>
                      <c15:f>Zeitstrahl!$M$78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112-1C9B-41DB-B31D-4C9B3E6557F1}"/>
                </c:ext>
              </c:extLst>
            </c:dLbl>
            <c:dLbl>
              <c:idx val="73"/>
              <c:tx>
                <c:strRef>
                  <c:f>Zeitstrahl!$M$79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{BF8913B3-3538-4D83-BE83-DBF9E52BAF3D}</c15:txfldGUID>
                      <c15:f>Zeitstrahl!$M$79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113-1C9B-41DB-B31D-4C9B3E6557F1}"/>
                </c:ext>
              </c:extLst>
            </c:dLbl>
            <c:dLbl>
              <c:idx val="74"/>
              <c:tx>
                <c:strRef>
                  <c:f>Zeitstrahl!$M$80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{BC73D0E6-6C92-4CE9-AB82-A32C1DC862DE}</c15:txfldGUID>
                      <c15:f>Zeitstrahl!$M$80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114-1C9B-41DB-B31D-4C9B3E6557F1}"/>
                </c:ext>
              </c:extLst>
            </c:dLbl>
            <c:dLbl>
              <c:idx val="75"/>
              <c:tx>
                <c:strRef>
                  <c:f>Zeitstrahl!$M$81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{579C16F8-0F13-4D7E-8CC6-54705A0A7654}</c15:txfldGUID>
                      <c15:f>Zeitstrahl!$M$81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115-1C9B-41DB-B31D-4C9B3E6557F1}"/>
                </c:ext>
              </c:extLst>
            </c:dLbl>
            <c:dLbl>
              <c:idx val="76"/>
              <c:tx>
                <c:strRef>
                  <c:f>Zeitstrahl!$M$82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{CBD6C882-7612-47EF-B947-3C4CCB9058B8}</c15:txfldGUID>
                      <c15:f>Zeitstrahl!$M$82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116-1C9B-41DB-B31D-4C9B3E6557F1}"/>
                </c:ext>
              </c:extLst>
            </c:dLbl>
            <c:dLbl>
              <c:idx val="77"/>
              <c:tx>
                <c:strRef>
                  <c:f>Zeitstrahl!$M$83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{0A5DA3C8-8153-436F-AFD8-E3F6F5A04CDD}</c15:txfldGUID>
                      <c15:f>Zeitstrahl!$M$83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117-1C9B-41DB-B31D-4C9B3E6557F1}"/>
                </c:ext>
              </c:extLst>
            </c:dLbl>
            <c:dLbl>
              <c:idx val="78"/>
              <c:tx>
                <c:strRef>
                  <c:f>Zeitstrahl!$M$84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{D3F8D04E-3B30-4EE2-BF17-E004CB3D263E}</c15:txfldGUID>
                      <c15:f>Zeitstrahl!$M$84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118-1C9B-41DB-B31D-4C9B3E6557F1}"/>
                </c:ext>
              </c:extLst>
            </c:dLbl>
            <c:dLbl>
              <c:idx val="79"/>
              <c:tx>
                <c:strRef>
                  <c:f>Zeitstrahl!$M$85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{21CF2A71-5652-46CE-B3BC-1113496AD2D5}</c15:txfldGUID>
                      <c15:f>Zeitstrahl!$M$85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119-1C9B-41DB-B31D-4C9B3E6557F1}"/>
                </c:ext>
              </c:extLst>
            </c:dLbl>
            <c:dLbl>
              <c:idx val="80"/>
              <c:tx>
                <c:strRef>
                  <c:f>Zeitstrahl!$M$86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{3F57A929-B5E4-4D0B-8AAE-166ADD25AEB4}</c15:txfldGUID>
                      <c15:f>Zeitstrahl!$M$86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11A-1C9B-41DB-B31D-4C9B3E6557F1}"/>
                </c:ext>
              </c:extLst>
            </c:dLbl>
            <c:dLbl>
              <c:idx val="81"/>
              <c:tx>
                <c:strRef>
                  <c:f>Zeitstrahl!$M$87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{3BCBC073-0887-4A6E-BDCF-F3F7A4451CAE}</c15:txfldGUID>
                      <c15:f>Zeitstrahl!$M$87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11B-1C9B-41DB-B31D-4C9B3E6557F1}"/>
                </c:ext>
              </c:extLst>
            </c:dLbl>
            <c:dLbl>
              <c:idx val="82"/>
              <c:tx>
                <c:strRef>
                  <c:f>Zeitstrahl!$M$88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{89320413-6678-4A9E-A327-306003F623B8}</c15:txfldGUID>
                      <c15:f>Zeitstrahl!$M$88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11C-1C9B-41DB-B31D-4C9B3E6557F1}"/>
                </c:ext>
              </c:extLst>
            </c:dLbl>
            <c:dLbl>
              <c:idx val="83"/>
              <c:tx>
                <c:strRef>
                  <c:f>Zeitstrahl!$M$89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{DC902081-111A-4978-BAD4-40D9C6A0EACB}</c15:txfldGUID>
                      <c15:f>Zeitstrahl!$M$89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11D-1C9B-41DB-B31D-4C9B3E6557F1}"/>
                </c:ext>
              </c:extLst>
            </c:dLbl>
            <c:dLbl>
              <c:idx val="84"/>
              <c:tx>
                <c:strRef>
                  <c:f>Zeitstrahl!$M$90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{471293B1-5DA5-424E-B07D-F40AC8644EB7}</c15:txfldGUID>
                      <c15:f>Zeitstrahl!$M$90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11E-1C9B-41DB-B31D-4C9B3E6557F1}"/>
                </c:ext>
              </c:extLst>
            </c:dLbl>
            <c:dLbl>
              <c:idx val="85"/>
              <c:tx>
                <c:strRef>
                  <c:f>Zeitstrahl!$M$91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{AABABB53-1408-49AA-BC39-15DABF0C2AA9}</c15:txfldGUID>
                      <c15:f>Zeitstrahl!$M$91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11F-1C9B-41DB-B31D-4C9B3E6557F1}"/>
                </c:ext>
              </c:extLst>
            </c:dLbl>
            <c:dLbl>
              <c:idx val="86"/>
              <c:tx>
                <c:strRef>
                  <c:f>Zeitstrahl!$M$92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{D7CE8654-2E38-480C-86C3-8B79476F11CA}</c15:txfldGUID>
                      <c15:f>Zeitstrahl!$M$92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120-1C9B-41DB-B31D-4C9B3E6557F1}"/>
                </c:ext>
              </c:extLst>
            </c:dLbl>
            <c:dLbl>
              <c:idx val="87"/>
              <c:tx>
                <c:strRef>
                  <c:f>Zeitstrahl!$M$93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{036B5776-4F4E-4B20-B674-D60B1940B915}</c15:txfldGUID>
                      <c15:f>Zeitstrahl!$M$93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121-1C9B-41DB-B31D-4C9B3E6557F1}"/>
                </c:ext>
              </c:extLst>
            </c:dLbl>
            <c:dLbl>
              <c:idx val="88"/>
              <c:tx>
                <c:strRef>
                  <c:f>Zeitstrahl!$M$94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{6A4678ED-1260-4267-BC5B-2C7FED69FB66}</c15:txfldGUID>
                      <c15:f>Zeitstrahl!$M$94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122-1C9B-41DB-B31D-4C9B3E6557F1}"/>
                </c:ext>
              </c:extLst>
            </c:dLbl>
            <c:dLbl>
              <c:idx val="89"/>
              <c:tx>
                <c:strRef>
                  <c:f>Zeitstrahl!$M$95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{BA0AD251-15FA-4EB4-9369-6032F8FD349F}</c15:txfldGUID>
                      <c15:f>Zeitstrahl!$M$95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123-1C9B-41DB-B31D-4C9B3E6557F1}"/>
                </c:ext>
              </c:extLst>
            </c:dLbl>
            <c:dLbl>
              <c:idx val="90"/>
              <c:tx>
                <c:strRef>
                  <c:f>Zeitstrahl!$M$96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{979C0438-65FB-447B-B6D4-255F050C91C2}</c15:txfldGUID>
                      <c15:f>Zeitstrahl!$M$96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124-1C9B-41DB-B31D-4C9B3E6557F1}"/>
                </c:ext>
              </c:extLst>
            </c:dLbl>
            <c:dLbl>
              <c:idx val="91"/>
              <c:tx>
                <c:strRef>
                  <c:f>Zeitstrahl!$M$97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{C8B4A958-3B7C-4C12-8A73-A38B5AEEE568}</c15:txfldGUID>
                      <c15:f>Zeitstrahl!$M$97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125-1C9B-41DB-B31D-4C9B3E6557F1}"/>
                </c:ext>
              </c:extLst>
            </c:dLbl>
            <c:dLbl>
              <c:idx val="92"/>
              <c:tx>
                <c:strRef>
                  <c:f>Zeitstrahl!$M$98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{03F93444-02B4-476C-A0EA-7383033F60B1}</c15:txfldGUID>
                      <c15:f>Zeitstrahl!$M$98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126-1C9B-41DB-B31D-4C9B3E6557F1}"/>
                </c:ext>
              </c:extLst>
            </c:dLbl>
            <c:dLbl>
              <c:idx val="93"/>
              <c:tx>
                <c:strRef>
                  <c:f>Zeitstrahl!$M$99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{DD3256C6-1477-4565-8DAE-E4E67C1172E9}</c15:txfldGUID>
                      <c15:f>Zeitstrahl!$M$99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127-1C9B-41DB-B31D-4C9B3E6557F1}"/>
                </c:ext>
              </c:extLst>
            </c:dLbl>
            <c:dLbl>
              <c:idx val="94"/>
              <c:tx>
                <c:strRef>
                  <c:f>Zeitstrahl!$M$100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{106EBBC9-445A-4D9A-85FC-465951E32E45}</c15:txfldGUID>
                      <c15:f>Zeitstrahl!$M$100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128-1C9B-41DB-B31D-4C9B3E6557F1}"/>
                </c:ext>
              </c:extLst>
            </c:dLbl>
            <c:dLbl>
              <c:idx val="95"/>
              <c:tx>
                <c:strRef>
                  <c:f>Zeitstrahl!$M$101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{97BED34B-CE81-4134-AAB9-903BD7053A27}</c15:txfldGUID>
                      <c15:f>Zeitstrahl!$M$101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129-1C9B-41DB-B31D-4C9B3E6557F1}"/>
                </c:ext>
              </c:extLst>
            </c:dLbl>
            <c:dLbl>
              <c:idx val="96"/>
              <c:tx>
                <c:strRef>
                  <c:f>Zeitstrahl!$M$102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{D81FB687-23B2-4AD8-A576-91D34A1AB92B}</c15:txfldGUID>
                      <c15:f>Zeitstrahl!$M$102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12A-1C9B-41DB-B31D-4C9B3E6557F1}"/>
                </c:ext>
              </c:extLst>
            </c:dLbl>
            <c:dLbl>
              <c:idx val="97"/>
              <c:tx>
                <c:strRef>
                  <c:f>Zeitstrahl!$M$103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{7CB2BEC6-BED9-4B5F-AD84-4155D7323DBC}</c15:txfldGUID>
                      <c15:f>Zeitstrahl!$M$103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12B-1C9B-41DB-B31D-4C9B3E6557F1}"/>
                </c:ext>
              </c:extLst>
            </c:dLbl>
            <c:dLbl>
              <c:idx val="98"/>
              <c:tx>
                <c:strRef>
                  <c:f>Zeitstrahl!$M$104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{61FE6292-8C9B-454C-B574-9AB357761A1F}</c15:txfldGUID>
                      <c15:f>Zeitstrahl!$M$104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12C-1C9B-41DB-B31D-4C9B3E6557F1}"/>
                </c:ext>
              </c:extLst>
            </c:dLbl>
            <c:dLbl>
              <c:idx val="99"/>
              <c:tx>
                <c:strRef>
                  <c:f>Zeitstrahl!$M$105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{53508EE4-6E52-4477-BFC0-E87B25246890}</c15:txfldGUID>
                      <c15:f>Zeitstrahl!$M$105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12D-1C9B-41DB-B31D-4C9B3E6557F1}"/>
                </c:ext>
              </c:extLst>
            </c:dLbl>
            <c:dLbl>
              <c:idx val="100"/>
              <c:tx>
                <c:strRef>
                  <c:f>Zeitstrahl!$M$106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{B7904B4D-9A1C-4898-A998-962A4C05A7C4}</c15:txfldGUID>
                      <c15:f>Zeitstrahl!$M$106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12E-1C9B-41DB-B31D-4C9B3E6557F1}"/>
                </c:ext>
              </c:extLst>
            </c:dLbl>
            <c:dLbl>
              <c:idx val="101"/>
              <c:tx>
                <c:strRef>
                  <c:f>Zeitstrahl!$M$107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{7590F327-E4BC-4A9B-93F0-23147842C745}</c15:txfldGUID>
                      <c15:f>Zeitstrahl!$M$107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12F-1C9B-41DB-B31D-4C9B3E6557F1}"/>
                </c:ext>
              </c:extLst>
            </c:dLbl>
            <c:dLbl>
              <c:idx val="102"/>
              <c:tx>
                <c:strRef>
                  <c:f>Zeitstrahl!$M$108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{30091409-80E8-438B-ADC2-C7BDD44B438A}</c15:txfldGUID>
                      <c15:f>Zeitstrahl!$M$108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130-1C9B-41DB-B31D-4C9B3E6557F1}"/>
                </c:ext>
              </c:extLst>
            </c:dLbl>
            <c:dLbl>
              <c:idx val="103"/>
              <c:tx>
                <c:strRef>
                  <c:f>Zeitstrahl!$M$109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{A095EE83-CFDF-4DCD-A24A-1933C9055015}</c15:txfldGUID>
                      <c15:f>Zeitstrahl!$M$109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131-1C9B-41DB-B31D-4C9B3E6557F1}"/>
                </c:ext>
              </c:extLst>
            </c:dLbl>
            <c:dLbl>
              <c:idx val="104"/>
              <c:tx>
                <c:strRef>
                  <c:f>Zeitstrahl!$M$110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{2CCCAF15-4E72-4BAF-9583-5B48D1970EF6}</c15:txfldGUID>
                      <c15:f>Zeitstrahl!$M$110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132-1C9B-41DB-B31D-4C9B3E6557F1}"/>
                </c:ext>
              </c:extLst>
            </c:dLbl>
            <c:dLbl>
              <c:idx val="105"/>
              <c:tx>
                <c:strRef>
                  <c:f>Zeitstrahl!$M$111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{BEE382C0-20B4-44D8-B60A-5171517DC0ED}</c15:txfldGUID>
                      <c15:f>Zeitstrahl!$M$111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133-1C9B-41DB-B31D-4C9B3E6557F1}"/>
                </c:ext>
              </c:extLst>
            </c:dLbl>
            <c:dLbl>
              <c:idx val="106"/>
              <c:tx>
                <c:strRef>
                  <c:f>Zeitstrahl!$M$112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{E7DC4EBF-7EC4-412D-BA7C-5F98F80FD63C}</c15:txfldGUID>
                      <c15:f>Zeitstrahl!$M$112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134-1C9B-41DB-B31D-4C9B3E6557F1}"/>
                </c:ext>
              </c:extLst>
            </c:dLbl>
            <c:dLbl>
              <c:idx val="107"/>
              <c:tx>
                <c:strRef>
                  <c:f>Zeitstrahl!$M$113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{D906F6FD-94AA-4698-BE2D-562D21F95C2E}</c15:txfldGUID>
                      <c15:f>Zeitstrahl!$M$113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135-1C9B-41DB-B31D-4C9B3E6557F1}"/>
                </c:ext>
              </c:extLst>
            </c:dLbl>
            <c:dLbl>
              <c:idx val="108"/>
              <c:tx>
                <c:strRef>
                  <c:f>Zeitstrahl!$M$114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{BE11C51B-9C2E-4914-A79E-1F71CF9B3A63}</c15:txfldGUID>
                      <c15:f>Zeitstrahl!$M$114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136-1C9B-41DB-B31D-4C9B3E6557F1}"/>
                </c:ext>
              </c:extLst>
            </c:dLbl>
            <c:dLbl>
              <c:idx val="109"/>
              <c:tx>
                <c:strRef>
                  <c:f>Zeitstrahl!$M$115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{69F6603F-E973-441E-B5A4-1C02C50168F4}</c15:txfldGUID>
                      <c15:f>Zeitstrahl!$M$115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137-1C9B-41DB-B31D-4C9B3E6557F1}"/>
                </c:ext>
              </c:extLst>
            </c:dLbl>
            <c:dLbl>
              <c:idx val="110"/>
              <c:tx>
                <c:strRef>
                  <c:f>Zeitstrahl!$M$116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{3658D5B3-5095-4A7C-9BB3-74ED29463D9A}</c15:txfldGUID>
                      <c15:f>Zeitstrahl!$M$116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138-1C9B-41DB-B31D-4C9B3E6557F1}"/>
                </c:ext>
              </c:extLst>
            </c:dLbl>
            <c:dLbl>
              <c:idx val="111"/>
              <c:tx>
                <c:strRef>
                  <c:f>Zeitstrahl!$M$117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{B1FDD9ED-0F43-48C1-86E2-D2FE5BFA1053}</c15:txfldGUID>
                      <c15:f>Zeitstrahl!$M$117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139-1C9B-41DB-B31D-4C9B3E6557F1}"/>
                </c:ext>
              </c:extLst>
            </c:dLbl>
            <c:dLbl>
              <c:idx val="112"/>
              <c:tx>
                <c:strRef>
                  <c:f>Zeitstrahl!$M$118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{63225B52-3610-4F3A-9398-B4B43F84103B}</c15:txfldGUID>
                      <c15:f>Zeitstrahl!$M$118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13A-1C9B-41DB-B31D-4C9B3E6557F1}"/>
                </c:ext>
              </c:extLst>
            </c:dLbl>
            <c:dLbl>
              <c:idx val="113"/>
              <c:tx>
                <c:strRef>
                  <c:f>Zeitstrahl!$M$119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{B823DF67-9AB6-40A5-A3D5-05DE71DAB99D}</c15:txfldGUID>
                      <c15:f>Zeitstrahl!$M$119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13B-1C9B-41DB-B31D-4C9B3E6557F1}"/>
                </c:ext>
              </c:extLst>
            </c:dLbl>
            <c:dLbl>
              <c:idx val="114"/>
              <c:tx>
                <c:strRef>
                  <c:f>Zeitstrahl!$M$120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{B822D43C-9D35-424C-8AB4-CD6F178375FF}</c15:txfldGUID>
                      <c15:f>Zeitstrahl!$M$120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13C-1C9B-41DB-B31D-4C9B3E6557F1}"/>
                </c:ext>
              </c:extLst>
            </c:dLbl>
            <c:dLbl>
              <c:idx val="115"/>
              <c:tx>
                <c:strRef>
                  <c:f>Zeitstrahl!$M$121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{3A009CD8-BB20-4254-AD7A-F0A689E86CFE}</c15:txfldGUID>
                      <c15:f>Zeitstrahl!$M$121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13D-1C9B-41DB-B31D-4C9B3E6557F1}"/>
                </c:ext>
              </c:extLst>
            </c:dLbl>
            <c:dLbl>
              <c:idx val="116"/>
              <c:tx>
                <c:strRef>
                  <c:f>Zeitstrahl!$M$122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{C3CAA9B4-6421-4AF6-8370-65E41AD7CF13}</c15:txfldGUID>
                      <c15:f>Zeitstrahl!$M$122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13E-1C9B-41DB-B31D-4C9B3E6557F1}"/>
                </c:ext>
              </c:extLst>
            </c:dLbl>
            <c:dLbl>
              <c:idx val="117"/>
              <c:tx>
                <c:strRef>
                  <c:f>Zeitstrahl!$M$123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{E06B05F2-2C58-4896-AE08-C9D56EFD6457}</c15:txfldGUID>
                      <c15:f>Zeitstrahl!$M$123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13F-1C9B-41DB-B31D-4C9B3E6557F1}"/>
                </c:ext>
              </c:extLst>
            </c:dLbl>
            <c:dLbl>
              <c:idx val="118"/>
              <c:tx>
                <c:strRef>
                  <c:f>Zeitstrahl!$M$124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{D2F74E52-C708-49FB-849F-C554F4D5F0C1}</c15:txfldGUID>
                      <c15:f>Zeitstrahl!$M$124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140-1C9B-41DB-B31D-4C9B3E6557F1}"/>
                </c:ext>
              </c:extLst>
            </c:dLbl>
            <c:dLbl>
              <c:idx val="119"/>
              <c:tx>
                <c:strRef>
                  <c:f>Zeitstrahl!$M$125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{833CAD14-0E1F-440F-8A3B-8E31050151A3}</c15:txfldGUID>
                      <c15:f>Zeitstrahl!$M$125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141-1C9B-41DB-B31D-4C9B3E6557F1}"/>
                </c:ext>
              </c:extLst>
            </c:dLbl>
            <c:dLbl>
              <c:idx val="120"/>
              <c:tx>
                <c:strRef>
                  <c:f>Zeitstrahl!$M$126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{5D22CA53-3415-4926-82DA-ADF6699A9F65}</c15:txfldGUID>
                      <c15:f>Zeitstrahl!$M$126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142-1C9B-41DB-B31D-4C9B3E6557F1}"/>
                </c:ext>
              </c:extLst>
            </c:dLbl>
            <c:dLbl>
              <c:idx val="121"/>
              <c:tx>
                <c:strRef>
                  <c:f>Zeitstrahl!$M$127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{ABAF9254-7255-48DA-BEBE-47A5E9E660C1}</c15:txfldGUID>
                      <c15:f>Zeitstrahl!$M$127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143-1C9B-41DB-B31D-4C9B3E6557F1}"/>
                </c:ext>
              </c:extLst>
            </c:dLbl>
            <c:dLbl>
              <c:idx val="122"/>
              <c:tx>
                <c:strRef>
                  <c:f>Zeitstrahl!$M$128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{6190086B-A3B1-4128-81A6-5AA6DF3020AA}</c15:txfldGUID>
                      <c15:f>Zeitstrahl!$M$128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144-1C9B-41DB-B31D-4C9B3E6557F1}"/>
                </c:ext>
              </c:extLst>
            </c:dLbl>
            <c:dLbl>
              <c:idx val="123"/>
              <c:tx>
                <c:strRef>
                  <c:f>Zeitstrahl!$M$129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{AA416A9D-53B4-4B39-B87D-104D47454B2E}</c15:txfldGUID>
                      <c15:f>Zeitstrahl!$M$129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145-1C9B-41DB-B31D-4C9B3E6557F1}"/>
                </c:ext>
              </c:extLst>
            </c:dLbl>
            <c:dLbl>
              <c:idx val="124"/>
              <c:tx>
                <c:strRef>
                  <c:f>Zeitstrahl!$M$130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{5D53CE95-74D3-47B5-A2DF-169F73B43957}</c15:txfldGUID>
                      <c15:f>Zeitstrahl!$M$130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146-1C9B-41DB-B31D-4C9B3E6557F1}"/>
                </c:ext>
              </c:extLst>
            </c:dLbl>
            <c:dLbl>
              <c:idx val="125"/>
              <c:tx>
                <c:strRef>
                  <c:f>Zeitstrahl!$M$131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{AC675D66-7EAE-49CD-9037-B83F3E57B01E}</c15:txfldGUID>
                      <c15:f>Zeitstrahl!$M$131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147-1C9B-41DB-B31D-4C9B3E6557F1}"/>
                </c:ext>
              </c:extLst>
            </c:dLbl>
            <c:dLbl>
              <c:idx val="126"/>
              <c:tx>
                <c:strRef>
                  <c:f>Zeitstrahl!$M$132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{87D5282B-88E2-4374-B445-AFDE74268E99}</c15:txfldGUID>
                      <c15:f>Zeitstrahl!$M$132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148-1C9B-41DB-B31D-4C9B3E6557F1}"/>
                </c:ext>
              </c:extLst>
            </c:dLbl>
            <c:dLbl>
              <c:idx val="127"/>
              <c:tx>
                <c:strRef>
                  <c:f>Zeitstrahl!$M$133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{EB33F184-C023-448E-953F-9813682D7F33}</c15:txfldGUID>
                      <c15:f>Zeitstrahl!$M$133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149-1C9B-41DB-B31D-4C9B3E6557F1}"/>
                </c:ext>
              </c:extLst>
            </c:dLbl>
            <c:dLbl>
              <c:idx val="128"/>
              <c:tx>
                <c:strRef>
                  <c:f>Zeitstrahl!$M$134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{0AF56C10-74C0-4A18-B3D9-4A0895D64BBC}</c15:txfldGUID>
                      <c15:f>Zeitstrahl!$M$134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14A-1C9B-41DB-B31D-4C9B3E6557F1}"/>
                </c:ext>
              </c:extLst>
            </c:dLbl>
            <c:dLbl>
              <c:idx val="129"/>
              <c:tx>
                <c:strRef>
                  <c:f>Zeitstrahl!$M$135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{D606FB30-F7D7-45F8-B7B3-4C5953AC4B62}</c15:txfldGUID>
                      <c15:f>Zeitstrahl!$M$135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14B-1C9B-41DB-B31D-4C9B3E6557F1}"/>
                </c:ext>
              </c:extLst>
            </c:dLbl>
            <c:dLbl>
              <c:idx val="130"/>
              <c:tx>
                <c:strRef>
                  <c:f>Zeitstrahl!$M$136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{EC0C9367-A153-4F96-BD27-14AA59975E03}</c15:txfldGUID>
                      <c15:f>Zeitstrahl!$M$136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14C-1C9B-41DB-B31D-4C9B3E6557F1}"/>
                </c:ext>
              </c:extLst>
            </c:dLbl>
            <c:dLbl>
              <c:idx val="131"/>
              <c:tx>
                <c:strRef>
                  <c:f>Zeitstrahl!$M$137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{3F63EB1B-ACBB-436B-86BE-030C9DB637E1}</c15:txfldGUID>
                      <c15:f>Zeitstrahl!$M$137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14D-1C9B-41DB-B31D-4C9B3E6557F1}"/>
                </c:ext>
              </c:extLst>
            </c:dLbl>
            <c:dLbl>
              <c:idx val="132"/>
              <c:tx>
                <c:strRef>
                  <c:f>Zeitstrahl!$M$138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{4E3A1AA4-7A10-4EE4-BCE4-061F0C3F4F2A}</c15:txfldGUID>
                      <c15:f>Zeitstrahl!$M$138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14E-1C9B-41DB-B31D-4C9B3E6557F1}"/>
                </c:ext>
              </c:extLst>
            </c:dLbl>
            <c:dLbl>
              <c:idx val="133"/>
              <c:tx>
                <c:strRef>
                  <c:f>Zeitstrahl!$M$139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{4D0291F0-06BE-4961-A666-73842901D61D}</c15:txfldGUID>
                      <c15:f>Zeitstrahl!$M$139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14F-1C9B-41DB-B31D-4C9B3E6557F1}"/>
                </c:ext>
              </c:extLst>
            </c:dLbl>
            <c:dLbl>
              <c:idx val="134"/>
              <c:tx>
                <c:strRef>
                  <c:f>Zeitstrahl!$M$140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{62F288C2-F97A-4F08-8C74-ABD5B73C761A}</c15:txfldGUID>
                      <c15:f>Zeitstrahl!$M$140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150-1C9B-41DB-B31D-4C9B3E6557F1}"/>
                </c:ext>
              </c:extLst>
            </c:dLbl>
            <c:dLbl>
              <c:idx val="135"/>
              <c:tx>
                <c:strRef>
                  <c:f>Zeitstrahl!$M$141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{3776C136-4689-4378-A313-C4CAF2FD4AF7}</c15:txfldGUID>
                      <c15:f>Zeitstrahl!$M$141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151-1C9B-41DB-B31D-4C9B3E6557F1}"/>
                </c:ext>
              </c:extLst>
            </c:dLbl>
            <c:dLbl>
              <c:idx val="136"/>
              <c:tx>
                <c:strRef>
                  <c:f>Zeitstrahl!$M$142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{A041D7F6-9E5C-4254-AB7B-E95A9D6EDFD6}</c15:txfldGUID>
                      <c15:f>Zeitstrahl!$M$142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152-1C9B-41DB-B31D-4C9B3E6557F1}"/>
                </c:ext>
              </c:extLst>
            </c:dLbl>
            <c:dLbl>
              <c:idx val="137"/>
              <c:tx>
                <c:strRef>
                  <c:f>Zeitstrahl!$M$143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{85E7F524-52F3-4442-A4FF-DAA77D39559D}</c15:txfldGUID>
                      <c15:f>Zeitstrahl!$M$143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153-1C9B-41DB-B31D-4C9B3E6557F1}"/>
                </c:ext>
              </c:extLst>
            </c:dLbl>
            <c:dLbl>
              <c:idx val="138"/>
              <c:tx>
                <c:strRef>
                  <c:f>Zeitstrahl!$M$144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{3FFEE873-6090-44EB-B8D7-15D758350CC1}</c15:txfldGUID>
                      <c15:f>Zeitstrahl!$M$144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154-1C9B-41DB-B31D-4C9B3E6557F1}"/>
                </c:ext>
              </c:extLst>
            </c:dLbl>
            <c:dLbl>
              <c:idx val="139"/>
              <c:tx>
                <c:strRef>
                  <c:f>Zeitstrahl!$M$145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{625CBBDF-A33F-4729-A608-22BD7089ED35}</c15:txfldGUID>
                      <c15:f>Zeitstrahl!$M$145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155-1C9B-41DB-B31D-4C9B3E6557F1}"/>
                </c:ext>
              </c:extLst>
            </c:dLbl>
            <c:dLbl>
              <c:idx val="140"/>
              <c:tx>
                <c:strRef>
                  <c:f>Zeitstrahl!$M$146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{B4BEAE3A-7897-447E-88D4-7EADF4BAEA4E}</c15:txfldGUID>
                      <c15:f>Zeitstrahl!$M$146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156-1C9B-41DB-B31D-4C9B3E6557F1}"/>
                </c:ext>
              </c:extLst>
            </c:dLbl>
            <c:dLbl>
              <c:idx val="141"/>
              <c:tx>
                <c:strRef>
                  <c:f>Zeitstrahl!$M$147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{AEC25DD6-4C75-4894-8EEB-52AE7F6AED7B}</c15:txfldGUID>
                      <c15:f>Zeitstrahl!$M$147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157-1C9B-41DB-B31D-4C9B3E6557F1}"/>
                </c:ext>
              </c:extLst>
            </c:dLbl>
            <c:dLbl>
              <c:idx val="142"/>
              <c:tx>
                <c:strRef>
                  <c:f>Zeitstrahl!$M$148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{0FEE9057-8E5E-4452-A75F-904D8A85A694}</c15:txfldGUID>
                      <c15:f>Zeitstrahl!$M$148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158-1C9B-41DB-B31D-4C9B3E6557F1}"/>
                </c:ext>
              </c:extLst>
            </c:dLbl>
            <c:dLbl>
              <c:idx val="143"/>
              <c:tx>
                <c:strRef>
                  <c:f>Zeitstrahl!$M$149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{114D56C2-A042-4B49-ABDD-8ED06E64850F}</c15:txfldGUID>
                      <c15:f>Zeitstrahl!$M$149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159-1C9B-41DB-B31D-4C9B3E6557F1}"/>
                </c:ext>
              </c:extLst>
            </c:dLbl>
            <c:dLbl>
              <c:idx val="144"/>
              <c:tx>
                <c:strRef>
                  <c:f>Zeitstrahl!$M$150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{691B1965-DD8D-4AED-B1DA-E66F7EC89F20}</c15:txfldGUID>
                      <c15:f>Zeitstrahl!$M$150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15A-1C9B-41DB-B31D-4C9B3E6557F1}"/>
                </c:ext>
              </c:extLst>
            </c:dLbl>
            <c:dLbl>
              <c:idx val="145"/>
              <c:tx>
                <c:strRef>
                  <c:f>Zeitstrahl!$M$151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{E8E6DA23-3709-47F3-A4F1-5CA61174D8F3}</c15:txfldGUID>
                      <c15:f>Zeitstrahl!$M$151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15B-1C9B-41DB-B31D-4C9B3E6557F1}"/>
                </c:ext>
              </c:extLst>
            </c:dLbl>
            <c:dLbl>
              <c:idx val="146"/>
              <c:tx>
                <c:strRef>
                  <c:f>Zeitstrahl!$M$152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{D39619D1-1AA5-4E27-8915-6E56E2FF6B7D}</c15:txfldGUID>
                      <c15:f>Zeitstrahl!$M$152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15C-1C9B-41DB-B31D-4C9B3E6557F1}"/>
                </c:ext>
              </c:extLst>
            </c:dLbl>
            <c:dLbl>
              <c:idx val="147"/>
              <c:tx>
                <c:strRef>
                  <c:f>Zeitstrahl!$M$153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{4ACE7960-59AA-491E-9D9C-5378EFD52C40}</c15:txfldGUID>
                      <c15:f>Zeitstrahl!$M$153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15D-1C9B-41DB-B31D-4C9B3E6557F1}"/>
                </c:ext>
              </c:extLst>
            </c:dLbl>
            <c:dLbl>
              <c:idx val="148"/>
              <c:tx>
                <c:strRef>
                  <c:f>Zeitstrahl!$M$154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{2489EEA7-CD0A-46D6-ADDC-513DB43826C7}</c15:txfldGUID>
                      <c15:f>Zeitstrahl!$M$154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15E-1C9B-41DB-B31D-4C9B3E6557F1}"/>
                </c:ext>
              </c:extLst>
            </c:dLbl>
            <c:dLbl>
              <c:idx val="149"/>
              <c:tx>
                <c:strRef>
                  <c:f>Zeitstrahl!$M$155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{1E495CDE-4653-4D58-BD37-E2D94EDE71B2}</c15:txfldGUID>
                      <c15:f>Zeitstrahl!$M$155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15F-1C9B-41DB-B31D-4C9B3E6557F1}"/>
                </c:ext>
              </c:extLst>
            </c:dLbl>
            <c:dLbl>
              <c:idx val="150"/>
              <c:tx>
                <c:strRef>
                  <c:f>Zeitstrahl!$M$156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{A51F7B4F-33F0-4DB4-BB42-1B8128C87518}</c15:txfldGUID>
                      <c15:f>Zeitstrahl!$M$156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160-1C9B-41DB-B31D-4C9B3E6557F1}"/>
                </c:ext>
              </c:extLst>
            </c:dLbl>
            <c:dLbl>
              <c:idx val="151"/>
              <c:tx>
                <c:strRef>
                  <c:f>Zeitstrahl!$M$157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{891CC81C-3269-490F-9612-B79CD3AB9EF6}</c15:txfldGUID>
                      <c15:f>Zeitstrahl!$M$157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161-1C9B-41DB-B31D-4C9B3E6557F1}"/>
                </c:ext>
              </c:extLst>
            </c:dLbl>
            <c:dLbl>
              <c:idx val="152"/>
              <c:tx>
                <c:strRef>
                  <c:f>Zeitstrahl!$M$158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{4D65B7CB-9B27-49F4-88F4-54DD0F0DF1D7}</c15:txfldGUID>
                      <c15:f>Zeitstrahl!$M$158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162-1C9B-41DB-B31D-4C9B3E6557F1}"/>
                </c:ext>
              </c:extLst>
            </c:dLbl>
            <c:dLbl>
              <c:idx val="153"/>
              <c:tx>
                <c:strRef>
                  <c:f>Zeitstrahl!$M$159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{F5406748-C011-45CF-88E0-F4401F697096}</c15:txfldGUID>
                      <c15:f>Zeitstrahl!$M$159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163-1C9B-41DB-B31D-4C9B3E6557F1}"/>
                </c:ext>
              </c:extLst>
            </c:dLbl>
            <c:dLbl>
              <c:idx val="154"/>
              <c:tx>
                <c:strRef>
                  <c:f>Zeitstrahl!$M$160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{F43E93AF-9331-4A47-A8A1-5C987CA4843C}</c15:txfldGUID>
                      <c15:f>Zeitstrahl!$M$160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164-1C9B-41DB-B31D-4C9B3E6557F1}"/>
                </c:ext>
              </c:extLst>
            </c:dLbl>
            <c:dLbl>
              <c:idx val="155"/>
              <c:tx>
                <c:strRef>
                  <c:f>Zeitstrahl!$M$161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{208D17B1-1AF7-4B2F-90C7-6E234B6479A9}</c15:txfldGUID>
                      <c15:f>Zeitstrahl!$M$161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165-1C9B-41DB-B31D-4C9B3E6557F1}"/>
                </c:ext>
              </c:extLst>
            </c:dLbl>
            <c:dLbl>
              <c:idx val="156"/>
              <c:tx>
                <c:strRef>
                  <c:f>Zeitstrahl!$M$162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{EB20B7F5-3322-4FAC-9F1C-374905FA3D70}</c15:txfldGUID>
                      <c15:f>Zeitstrahl!$M$162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166-1C9B-41DB-B31D-4C9B3E6557F1}"/>
                </c:ext>
              </c:extLst>
            </c:dLbl>
            <c:dLbl>
              <c:idx val="157"/>
              <c:tx>
                <c:strRef>
                  <c:f>Zeitstrahl!$M$163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{5EC3DB2A-0665-4448-8501-43CD1BD081CD}</c15:txfldGUID>
                      <c15:f>Zeitstrahl!$M$163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167-1C9B-41DB-B31D-4C9B3E6557F1}"/>
                </c:ext>
              </c:extLst>
            </c:dLbl>
            <c:dLbl>
              <c:idx val="158"/>
              <c:tx>
                <c:strRef>
                  <c:f>Zeitstrahl!$M$164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{CEA45150-3C33-42D7-B863-ACD269C16506}</c15:txfldGUID>
                      <c15:f>Zeitstrahl!$M$164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168-1C9B-41DB-B31D-4C9B3E6557F1}"/>
                </c:ext>
              </c:extLst>
            </c:dLbl>
            <c:dLbl>
              <c:idx val="159"/>
              <c:tx>
                <c:strRef>
                  <c:f>Zeitstrahl!$M$165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{61B507F3-861F-44D8-8FBD-1AE924E67641}</c15:txfldGUID>
                      <c15:f>Zeitstrahl!$M$165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169-1C9B-41DB-B31D-4C9B3E6557F1}"/>
                </c:ext>
              </c:extLst>
            </c:dLbl>
            <c:dLbl>
              <c:idx val="160"/>
              <c:tx>
                <c:strRef>
                  <c:f>Zeitstrahl!$M$166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{6A86258D-07B7-4C74-8ED5-7C512FF5EDAD}</c15:txfldGUID>
                      <c15:f>Zeitstrahl!$M$166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16A-1C9B-41DB-B31D-4C9B3E6557F1}"/>
                </c:ext>
              </c:extLst>
            </c:dLbl>
            <c:dLbl>
              <c:idx val="161"/>
              <c:tx>
                <c:strRef>
                  <c:f>Zeitstrahl!$M$167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{611137BE-3F8A-4A45-8C0A-8B71F600DDAD}</c15:txfldGUID>
                      <c15:f>Zeitstrahl!$M$167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16B-1C9B-41DB-B31D-4C9B3E6557F1}"/>
                </c:ext>
              </c:extLst>
            </c:dLbl>
            <c:dLbl>
              <c:idx val="162"/>
              <c:tx>
                <c:strRef>
                  <c:f>Zeitstrahl!$M$168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{8067480E-D5C4-4316-84CD-C32001ABEABF}</c15:txfldGUID>
                      <c15:f>Zeitstrahl!$M$168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16C-1C9B-41DB-B31D-4C9B3E6557F1}"/>
                </c:ext>
              </c:extLst>
            </c:dLbl>
            <c:dLbl>
              <c:idx val="163"/>
              <c:tx>
                <c:strRef>
                  <c:f>Zeitstrahl!$M$169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{82905059-62C8-4D20-A11D-C19CA3441C0F}</c15:txfldGUID>
                      <c15:f>Zeitstrahl!$M$169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16D-1C9B-41DB-B31D-4C9B3E6557F1}"/>
                </c:ext>
              </c:extLst>
            </c:dLbl>
            <c:dLbl>
              <c:idx val="164"/>
              <c:tx>
                <c:strRef>
                  <c:f>Zeitstrahl!$M$170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{7736624F-5AFA-4D26-A3BA-5C5AC2D66078}</c15:txfldGUID>
                      <c15:f>Zeitstrahl!$M$170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16E-1C9B-41DB-B31D-4C9B3E6557F1}"/>
                </c:ext>
              </c:extLst>
            </c:dLbl>
            <c:dLbl>
              <c:idx val="165"/>
              <c:tx>
                <c:strRef>
                  <c:f>Zeitstrahl!$M$171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{E4E537D2-AE59-4EEF-8887-A82C73543167}</c15:txfldGUID>
                      <c15:f>Zeitstrahl!$M$171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16F-1C9B-41DB-B31D-4C9B3E6557F1}"/>
                </c:ext>
              </c:extLst>
            </c:dLbl>
            <c:dLbl>
              <c:idx val="166"/>
              <c:tx>
                <c:strRef>
                  <c:f>Zeitstrahl!$M$172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{8698FA38-D136-4509-AF21-DD452989B74C}</c15:txfldGUID>
                      <c15:f>Zeitstrahl!$M$172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170-1C9B-41DB-B31D-4C9B3E6557F1}"/>
                </c:ext>
              </c:extLst>
            </c:dLbl>
            <c:dLbl>
              <c:idx val="167"/>
              <c:tx>
                <c:strRef>
                  <c:f>Zeitstrahl!$M$173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{CD424C9C-2FCE-4306-B0E2-52648C49DC5C}</c15:txfldGUID>
                      <c15:f>Zeitstrahl!$M$173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171-1C9B-41DB-B31D-4C9B3E6557F1}"/>
                </c:ext>
              </c:extLst>
            </c:dLbl>
            <c:dLbl>
              <c:idx val="168"/>
              <c:tx>
                <c:strRef>
                  <c:f>Zeitstrahl!$M$174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{EAABDCD1-AB59-4AC8-911F-ACB7E26DB0DF}</c15:txfldGUID>
                      <c15:f>Zeitstrahl!$M$174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172-1C9B-41DB-B31D-4C9B3E6557F1}"/>
                </c:ext>
              </c:extLst>
            </c:dLbl>
            <c:dLbl>
              <c:idx val="169"/>
              <c:tx>
                <c:strRef>
                  <c:f>Zeitstrahl!$M$175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{2BBE9B84-654F-4655-9A02-368FA00AED30}</c15:txfldGUID>
                      <c15:f>Zeitstrahl!$M$175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173-1C9B-41DB-B31D-4C9B3E6557F1}"/>
                </c:ext>
              </c:extLst>
            </c:dLbl>
            <c:dLbl>
              <c:idx val="170"/>
              <c:tx>
                <c:strRef>
                  <c:f>Zeitstrahl!$M$176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{5EB59637-93D0-41D8-A245-0D74EE2CB44E}</c15:txfldGUID>
                      <c15:f>Zeitstrahl!$M$176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174-1C9B-41DB-B31D-4C9B3E6557F1}"/>
                </c:ext>
              </c:extLst>
            </c:dLbl>
            <c:dLbl>
              <c:idx val="171"/>
              <c:tx>
                <c:strRef>
                  <c:f>Zeitstrahl!$M$177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{E1BE3F95-9805-4E95-853F-6A32C28B333F}</c15:txfldGUID>
                      <c15:f>Zeitstrahl!$M$177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175-1C9B-41DB-B31D-4C9B3E6557F1}"/>
                </c:ext>
              </c:extLst>
            </c:dLbl>
            <c:dLbl>
              <c:idx val="172"/>
              <c:tx>
                <c:strRef>
                  <c:f>Zeitstrahl!$M$178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{60B11879-4DB7-454F-9037-2B8CC7A0599A}</c15:txfldGUID>
                      <c15:f>Zeitstrahl!$M$178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176-1C9B-41DB-B31D-4C9B3E6557F1}"/>
                </c:ext>
              </c:extLst>
            </c:dLbl>
            <c:dLbl>
              <c:idx val="173"/>
              <c:tx>
                <c:strRef>
                  <c:f>Zeitstrahl!$M$179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{71336BEB-5F6E-4FFE-8369-1D6D5041E321}</c15:txfldGUID>
                      <c15:f>Zeitstrahl!$M$179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177-1C9B-41DB-B31D-4C9B3E6557F1}"/>
                </c:ext>
              </c:extLst>
            </c:dLbl>
            <c:dLbl>
              <c:idx val="174"/>
              <c:tx>
                <c:strRef>
                  <c:f>Zeitstrahl!$M$180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{9B6939F2-1CB5-4828-A41A-36A662A2B27C}</c15:txfldGUID>
                      <c15:f>Zeitstrahl!$M$180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178-1C9B-41DB-B31D-4C9B3E6557F1}"/>
                </c:ext>
              </c:extLst>
            </c:dLbl>
            <c:dLbl>
              <c:idx val="175"/>
              <c:tx>
                <c:strRef>
                  <c:f>Zeitstrahl!$M$181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{2FDA3109-6B3F-489E-8286-34A042115698}</c15:txfldGUID>
                      <c15:f>Zeitstrahl!$M$181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179-1C9B-41DB-B31D-4C9B3E6557F1}"/>
                </c:ext>
              </c:extLst>
            </c:dLbl>
            <c:dLbl>
              <c:idx val="176"/>
              <c:tx>
                <c:strRef>
                  <c:f>Zeitstrahl!$M$182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{D5099F0B-7271-47F4-8803-04038DE6F939}</c15:txfldGUID>
                      <c15:f>Zeitstrahl!$M$182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17A-1C9B-41DB-B31D-4C9B3E6557F1}"/>
                </c:ext>
              </c:extLst>
            </c:dLbl>
            <c:dLbl>
              <c:idx val="177"/>
              <c:tx>
                <c:strRef>
                  <c:f>Zeitstrahl!$M$183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{AB9C4B19-9E80-44B2-9574-4E95EE4590D7}</c15:txfldGUID>
                      <c15:f>Zeitstrahl!$M$183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17B-1C9B-41DB-B31D-4C9B3E6557F1}"/>
                </c:ext>
              </c:extLst>
            </c:dLbl>
            <c:dLbl>
              <c:idx val="178"/>
              <c:tx>
                <c:strRef>
                  <c:f>Zeitstrahl!$M$184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{E3BE130D-1744-4AD1-8A26-1EF2E8FC0FB8}</c15:txfldGUID>
                      <c15:f>Zeitstrahl!$M$184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17C-1C9B-41DB-B31D-4C9B3E6557F1}"/>
                </c:ext>
              </c:extLst>
            </c:dLbl>
            <c:dLbl>
              <c:idx val="179"/>
              <c:tx>
                <c:strRef>
                  <c:f>Zeitstrahl!$M$185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{176D30DE-B1EE-457A-A617-3A902341E5D7}</c15:txfldGUID>
                      <c15:f>Zeitstrahl!$M$185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17D-1C9B-41DB-B31D-4C9B3E6557F1}"/>
                </c:ext>
              </c:extLst>
            </c:dLbl>
            <c:dLbl>
              <c:idx val="180"/>
              <c:tx>
                <c:strRef>
                  <c:f>Zeitstrahl!$M$186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{A3ACBFEB-669C-4FC3-8366-7F037D76BD55}</c15:txfldGUID>
                      <c15:f>Zeitstrahl!$M$186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17E-1C9B-41DB-B31D-4C9B3E6557F1}"/>
                </c:ext>
              </c:extLst>
            </c:dLbl>
            <c:dLbl>
              <c:idx val="181"/>
              <c:tx>
                <c:strRef>
                  <c:f>Zeitstrahl!$M$187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{FCC5E6B3-BA40-434B-B266-5EFD2A0B7134}</c15:txfldGUID>
                      <c15:f>Zeitstrahl!$M$187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17F-1C9B-41DB-B31D-4C9B3E6557F1}"/>
                </c:ext>
              </c:extLst>
            </c:dLbl>
            <c:dLbl>
              <c:idx val="182"/>
              <c:tx>
                <c:strRef>
                  <c:f>Zeitstrahl!$M$188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{7CAB6D04-E349-4330-9D38-D894A876F3DD}</c15:txfldGUID>
                      <c15:f>Zeitstrahl!$M$188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180-1C9B-41DB-B31D-4C9B3E6557F1}"/>
                </c:ext>
              </c:extLst>
            </c:dLbl>
            <c:dLbl>
              <c:idx val="183"/>
              <c:tx>
                <c:strRef>
                  <c:f>Zeitstrahl!$M$189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{43F2A839-9EB8-4C19-BF8F-B5F2FACD0319}</c15:txfldGUID>
                      <c15:f>Zeitstrahl!$M$189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181-1C9B-41DB-B31D-4C9B3E6557F1}"/>
                </c:ext>
              </c:extLst>
            </c:dLbl>
            <c:dLbl>
              <c:idx val="184"/>
              <c:tx>
                <c:strRef>
                  <c:f>Zeitstrahl!$M$190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{CEB41AD7-C9C7-440F-93ED-A88A727AFC01}</c15:txfldGUID>
                      <c15:f>Zeitstrahl!$M$190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182-1C9B-41DB-B31D-4C9B3E6557F1}"/>
                </c:ext>
              </c:extLst>
            </c:dLbl>
            <c:dLbl>
              <c:idx val="185"/>
              <c:tx>
                <c:strRef>
                  <c:f>Zeitstrahl!$M$191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{BF5554D1-6BFD-4201-BF58-78263A8FD352}</c15:txfldGUID>
                      <c15:f>Zeitstrahl!$M$191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183-1C9B-41DB-B31D-4C9B3E6557F1}"/>
                </c:ext>
              </c:extLst>
            </c:dLbl>
            <c:dLbl>
              <c:idx val="186"/>
              <c:tx>
                <c:strRef>
                  <c:f>Zeitstrahl!$M$192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{7AB46F5A-3CEA-4B16-80D2-92FF3BFAA17D}</c15:txfldGUID>
                      <c15:f>Zeitstrahl!$M$192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184-1C9B-41DB-B31D-4C9B3E6557F1}"/>
                </c:ext>
              </c:extLst>
            </c:dLbl>
            <c:dLbl>
              <c:idx val="187"/>
              <c:tx>
                <c:strRef>
                  <c:f>Zeitstrahl!$M$193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{D8D6DC19-DF06-47E1-8B58-4A34FBAC41A4}</c15:txfldGUID>
                      <c15:f>Zeitstrahl!$M$193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185-1C9B-41DB-B31D-4C9B3E6557F1}"/>
                </c:ext>
              </c:extLst>
            </c:dLbl>
            <c:dLbl>
              <c:idx val="188"/>
              <c:tx>
                <c:strRef>
                  <c:f>Zeitstrahl!$M$194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{BB3D805B-F926-43CE-95F2-2E3DADB570D5}</c15:txfldGUID>
                      <c15:f>Zeitstrahl!$M$194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186-1C9B-41DB-B31D-4C9B3E6557F1}"/>
                </c:ext>
              </c:extLst>
            </c:dLbl>
            <c:dLbl>
              <c:idx val="189"/>
              <c:tx>
                <c:strRef>
                  <c:f>Zeitstrahl!$M$195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{4FCA8C86-773B-4242-83BA-1B26A23C5EEB}</c15:txfldGUID>
                      <c15:f>Zeitstrahl!$M$195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187-1C9B-41DB-B31D-4C9B3E6557F1}"/>
                </c:ext>
              </c:extLst>
            </c:dLbl>
            <c:dLbl>
              <c:idx val="190"/>
              <c:tx>
                <c:strRef>
                  <c:f>Zeitstrahl!$M$196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{E6A50410-D202-45A4-B85C-D7093B878135}</c15:txfldGUID>
                      <c15:f>Zeitstrahl!$M$196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188-1C9B-41DB-B31D-4C9B3E6557F1}"/>
                </c:ext>
              </c:extLst>
            </c:dLbl>
            <c:dLbl>
              <c:idx val="191"/>
              <c:tx>
                <c:strRef>
                  <c:f>Zeitstrahl!$M$197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{8D0CBF22-1B71-46E8-BDE9-04997083932B}</c15:txfldGUID>
                      <c15:f>Zeitstrahl!$M$197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189-1C9B-41DB-B31D-4C9B3E6557F1}"/>
                </c:ext>
              </c:extLst>
            </c:dLbl>
            <c:dLbl>
              <c:idx val="192"/>
              <c:tx>
                <c:strRef>
                  <c:f>Zeitstrahl!$M$198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{D909717B-0C47-4E84-831B-0EF27DEE3E2E}</c15:txfldGUID>
                      <c15:f>Zeitstrahl!$M$198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18A-1C9B-41DB-B31D-4C9B3E6557F1}"/>
                </c:ext>
              </c:extLst>
            </c:dLbl>
            <c:dLbl>
              <c:idx val="193"/>
              <c:tx>
                <c:strRef>
                  <c:f>Zeitstrahl!$M$199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{0FE40382-305F-4290-9B9C-A72EF4CDF0EB}</c15:txfldGUID>
                      <c15:f>Zeitstrahl!$M$199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18B-1C9B-41DB-B31D-4C9B3E6557F1}"/>
                </c:ext>
              </c:extLst>
            </c:dLbl>
            <c:dLbl>
              <c:idx val="194"/>
              <c:tx>
                <c:strRef>
                  <c:f>Zeitstrahl!$M$200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{10C20B64-1513-48B3-9E8C-83C01E2488D0}</c15:txfldGUID>
                      <c15:f>Zeitstrahl!$M$200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18C-1C9B-41DB-B31D-4C9B3E6557F1}"/>
                </c:ext>
              </c:extLst>
            </c:dLbl>
            <c:dLbl>
              <c:idx val="195"/>
              <c:tx>
                <c:strRef>
                  <c:f>Zeitstrahl!$M$201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{7D754C29-D7DA-4010-A55B-4FD4081A7BC1}</c15:txfldGUID>
                      <c15:f>Zeitstrahl!$M$201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18D-1C9B-41DB-B31D-4C9B3E6557F1}"/>
                </c:ext>
              </c:extLst>
            </c:dLbl>
            <c:dLbl>
              <c:idx val="196"/>
              <c:tx>
                <c:strRef>
                  <c:f>Zeitstrahl!$M$202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{F9ABF948-EEC4-4A9C-9D88-9F27B2E855AA}</c15:txfldGUID>
                      <c15:f>Zeitstrahl!$M$202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18E-1C9B-41DB-B31D-4C9B3E6557F1}"/>
                </c:ext>
              </c:extLst>
            </c:dLbl>
            <c:dLbl>
              <c:idx val="197"/>
              <c:tx>
                <c:strRef>
                  <c:f>Zeitstrahl!$M$203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{74FFB6EB-298B-4CCB-9C01-8C7FF44D19A2}</c15:txfldGUID>
                      <c15:f>Zeitstrahl!$M$203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18F-1C9B-41DB-B31D-4C9B3E6557F1}"/>
                </c:ext>
              </c:extLst>
            </c:dLbl>
            <c:dLbl>
              <c:idx val="198"/>
              <c:tx>
                <c:strRef>
                  <c:f>Zeitstrahl!$M$204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{A787C190-45CA-4C03-AD2C-56501AA76450}</c15:txfldGUID>
                      <c15:f>Zeitstrahl!$M$204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190-1C9B-41DB-B31D-4C9B3E6557F1}"/>
                </c:ext>
              </c:extLst>
            </c:dLbl>
            <c:dLbl>
              <c:idx val="199"/>
              <c:tx>
                <c:strRef>
                  <c:f>Zeitstrahl!$M$205</c:f>
                  <c:strCache>
                    <c:ptCount val="1"/>
                  </c:strCache>
                </c:strRef>
              </c:tx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>
                  <c15:dlblFieldTable>
                    <c15:dlblFTEntry>
                      <c15:txfldGUID>{86FB31FA-2E39-4800-81A3-809F6F16AAE7}</c15:txfldGUID>
                      <c15:f>Zeitstrahl!$M$205</c15:f>
                      <c15:dlblFieldTableCache>
                        <c:ptCount val="1"/>
                      </c15:dlblFieldTableCache>
                    </c15:dlblFTEntry>
                  </c15:dlblFieldTable>
                  <c15:showDataLabelsRange val="0"/>
                </c:ext>
                <c:ext xmlns:c16="http://schemas.microsoft.com/office/drawing/2014/chart" uri="{C3380CC4-5D6E-409C-BE32-E72D297353CC}">
                  <c16:uniqueId val="{00000191-1C9B-41DB-B31D-4C9B3E6557F1}"/>
                </c:ext>
              </c:extLst>
            </c:dLbl>
            <c:spPr>
              <a:noFill/>
              <a:ln>
                <a:noFill/>
              </a:ln>
              <a:effectLst/>
            </c:spPr>
            <c:dLblPos val="b"/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strRef>
              <c:f>Zeitstrahl!$K$6:$K$205</c:f>
              <c:strCache>
                <c:ptCount val="8"/>
                <c:pt idx="1">
                  <c:v>46035</c:v>
                </c:pt>
                <c:pt idx="3">
                  <c:v>46056</c:v>
                </c:pt>
                <c:pt idx="5">
                  <c:v>46077</c:v>
                </c:pt>
                <c:pt idx="7">
                  <c:v>46098</c:v>
                </c:pt>
              </c:strCache>
            </c:strRef>
          </c:xVal>
          <c:yVal>
            <c:numRef>
              <c:f>Zeitstrahl!$L$6:$L$205</c:f>
              <c:numCache>
                <c:formatCode>General</c:formatCode>
                <c:ptCount val="200"/>
                <c:pt idx="0">
                  <c:v>0</c:v>
                </c:pt>
                <c:pt idx="1">
                  <c:v>-1</c:v>
                </c:pt>
                <c:pt idx="2">
                  <c:v>0</c:v>
                </c:pt>
                <c:pt idx="3">
                  <c:v>-1</c:v>
                </c:pt>
                <c:pt idx="4">
                  <c:v>0</c:v>
                </c:pt>
                <c:pt idx="5">
                  <c:v>-1</c:v>
                </c:pt>
                <c:pt idx="6">
                  <c:v>0</c:v>
                </c:pt>
                <c:pt idx="7">
                  <c:v>-1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  <c:pt idx="132">
                  <c:v>0</c:v>
                </c:pt>
                <c:pt idx="133">
                  <c:v>0</c:v>
                </c:pt>
                <c:pt idx="134">
                  <c:v>0</c:v>
                </c:pt>
                <c:pt idx="135">
                  <c:v>0</c:v>
                </c:pt>
                <c:pt idx="136">
                  <c:v>0</c:v>
                </c:pt>
                <c:pt idx="137">
                  <c:v>0</c:v>
                </c:pt>
                <c:pt idx="138">
                  <c:v>0</c:v>
                </c:pt>
                <c:pt idx="139">
                  <c:v>0</c:v>
                </c:pt>
                <c:pt idx="140">
                  <c:v>0</c:v>
                </c:pt>
                <c:pt idx="141">
                  <c:v>0</c:v>
                </c:pt>
                <c:pt idx="142">
                  <c:v>0</c:v>
                </c:pt>
                <c:pt idx="143">
                  <c:v>0</c:v>
                </c:pt>
                <c:pt idx="144">
                  <c:v>0</c:v>
                </c:pt>
                <c:pt idx="145">
                  <c:v>0</c:v>
                </c:pt>
                <c:pt idx="146">
                  <c:v>0</c:v>
                </c:pt>
                <c:pt idx="147">
                  <c:v>0</c:v>
                </c:pt>
                <c:pt idx="148">
                  <c:v>0</c:v>
                </c:pt>
                <c:pt idx="149">
                  <c:v>0</c:v>
                </c:pt>
                <c:pt idx="150">
                  <c:v>0</c:v>
                </c:pt>
                <c:pt idx="151">
                  <c:v>0</c:v>
                </c:pt>
                <c:pt idx="152">
                  <c:v>0</c:v>
                </c:pt>
                <c:pt idx="153">
                  <c:v>0</c:v>
                </c:pt>
                <c:pt idx="154">
                  <c:v>0</c:v>
                </c:pt>
                <c:pt idx="155">
                  <c:v>0</c:v>
                </c:pt>
                <c:pt idx="156">
                  <c:v>0</c:v>
                </c:pt>
                <c:pt idx="157">
                  <c:v>0</c:v>
                </c:pt>
                <c:pt idx="158">
                  <c:v>0</c:v>
                </c:pt>
                <c:pt idx="159">
                  <c:v>0</c:v>
                </c:pt>
                <c:pt idx="160">
                  <c:v>0</c:v>
                </c:pt>
                <c:pt idx="161">
                  <c:v>0</c:v>
                </c:pt>
                <c:pt idx="162">
                  <c:v>0</c:v>
                </c:pt>
                <c:pt idx="163">
                  <c:v>0</c:v>
                </c:pt>
                <c:pt idx="164">
                  <c:v>0</c:v>
                </c:pt>
                <c:pt idx="165">
                  <c:v>0</c:v>
                </c:pt>
                <c:pt idx="166">
                  <c:v>0</c:v>
                </c:pt>
                <c:pt idx="167">
                  <c:v>0</c:v>
                </c:pt>
                <c:pt idx="168">
                  <c:v>0</c:v>
                </c:pt>
                <c:pt idx="169">
                  <c:v>0</c:v>
                </c:pt>
                <c:pt idx="170">
                  <c:v>0</c:v>
                </c:pt>
                <c:pt idx="171">
                  <c:v>0</c:v>
                </c:pt>
                <c:pt idx="172">
                  <c:v>0</c:v>
                </c:pt>
                <c:pt idx="173">
                  <c:v>0</c:v>
                </c:pt>
                <c:pt idx="174">
                  <c:v>0</c:v>
                </c:pt>
                <c:pt idx="175">
                  <c:v>0</c:v>
                </c:pt>
                <c:pt idx="176">
                  <c:v>0</c:v>
                </c:pt>
                <c:pt idx="177">
                  <c:v>0</c:v>
                </c:pt>
                <c:pt idx="178">
                  <c:v>0</c:v>
                </c:pt>
                <c:pt idx="179">
                  <c:v>0</c:v>
                </c:pt>
                <c:pt idx="180">
                  <c:v>0</c:v>
                </c:pt>
                <c:pt idx="181">
                  <c:v>0</c:v>
                </c:pt>
                <c:pt idx="182">
                  <c:v>0</c:v>
                </c:pt>
                <c:pt idx="183">
                  <c:v>0</c:v>
                </c:pt>
                <c:pt idx="184">
                  <c:v>0</c:v>
                </c:pt>
                <c:pt idx="185">
                  <c:v>0</c:v>
                </c:pt>
                <c:pt idx="186">
                  <c:v>0</c:v>
                </c:pt>
                <c:pt idx="187">
                  <c:v>0</c:v>
                </c:pt>
                <c:pt idx="188">
                  <c:v>0</c:v>
                </c:pt>
                <c:pt idx="189">
                  <c:v>0</c:v>
                </c:pt>
                <c:pt idx="190">
                  <c:v>0</c:v>
                </c:pt>
                <c:pt idx="191">
                  <c:v>0</c:v>
                </c:pt>
                <c:pt idx="192">
                  <c:v>0</c:v>
                </c:pt>
                <c:pt idx="193">
                  <c:v>0</c:v>
                </c:pt>
                <c:pt idx="194">
                  <c:v>0</c:v>
                </c:pt>
                <c:pt idx="195">
                  <c:v>0</c:v>
                </c:pt>
                <c:pt idx="196">
                  <c:v>0</c:v>
                </c:pt>
                <c:pt idx="197">
                  <c:v>0</c:v>
                </c:pt>
                <c:pt idx="198">
                  <c:v>0</c:v>
                </c:pt>
                <c:pt idx="199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192-1C9B-41DB-B31D-4C9B3E6557F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"/>
        <c:axId val="20"/>
      </c:scatterChart>
      <c:valAx>
        <c:axId val="10"/>
        <c:scaling>
          <c:orientation val="minMax"/>
          <c:max val="46119"/>
          <c:min val="46021"/>
        </c:scaling>
        <c:delete val="0"/>
        <c:axPos val="b"/>
        <c:numFmt formatCode="dd\.mm" sourceLinked="0"/>
        <c:majorTickMark val="out"/>
        <c:minorTickMark val="none"/>
        <c:tickLblPos val="low"/>
        <c:crossAx val="20"/>
        <c:crosses val="autoZero"/>
        <c:crossBetween val="midCat"/>
      </c:valAx>
      <c:valAx>
        <c:axId val="20"/>
        <c:scaling>
          <c:orientation val="minMax"/>
          <c:max val="1.5"/>
          <c:min val="-1.5"/>
        </c:scaling>
        <c:delete val="1"/>
        <c:axPos val="l"/>
        <c:numFmt formatCode="General" sourceLinked="1"/>
        <c:majorTickMark val="none"/>
        <c:minorTickMark val="none"/>
        <c:tickLblPos val="nextTo"/>
        <c:crossAx val="10"/>
        <c:crosses val="autoZero"/>
        <c:crossBetween val="midCat"/>
      </c:valAx>
      <c:spPr>
        <a:solidFill>
          <a:schemeClr val="bg2"/>
        </a:solidFill>
      </c:spPr>
    </c:plotArea>
    <c:plotVisOnly val="0"/>
    <c:dispBlanksAs val="gap"/>
    <c:showDLblsOverMax val="1"/>
  </c:chart>
  <c:spPr>
    <a:noFill/>
    <a:ln>
      <a:noFill/>
      <a:prstDash val="solid"/>
    </a:ln>
  </c:sp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28575</xdr:colOff>
      <xdr:row>14</xdr:row>
      <xdr:rowOff>171449</xdr:rowOff>
    </xdr:from>
    <xdr:ext cx="9039225" cy="2936925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one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blEvents" displayName="tblEvents" ref="A5:E205">
  <autoFilter ref="A5:E205" xr:uid="{00000000-0009-0000-0100-000001000000}"/>
  <tableColumns count="5">
    <tableColumn id="1" xr3:uid="{00000000-0010-0000-0000-000001000000}" name="Datum"/>
    <tableColumn id="2" xr3:uid="{00000000-0010-0000-0000-000002000000}" name="Ereignis"/>
    <tableColumn id="3" xr3:uid="{00000000-0010-0000-0000-000003000000}" name="Kategorie"/>
    <tableColumn id="4" xr3:uid="{00000000-0010-0000-0000-000004000000}" name="Verantwortlich"/>
    <tableColumn id="5" xr3:uid="{00000000-0010-0000-0000-000005000000}" name="Notiz"/>
  </tableColumns>
  <tableStyleInfo name="TableStyleLight1" showFirstColumn="0" showLastColumn="0" showRowStripes="0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205"/>
  <sheetViews>
    <sheetView showGridLines="0" tabSelected="1" workbookViewId="0">
      <pane ySplit="5" topLeftCell="A6" activePane="bottomLeft" state="frozen"/>
      <selection pane="bottomLeft" activeCell="W30" sqref="W30"/>
    </sheetView>
  </sheetViews>
  <sheetFormatPr baseColWidth="10" defaultColWidth="9.140625" defaultRowHeight="15" x14ac:dyDescent="0.25"/>
  <cols>
    <col min="1" max="1" width="14" customWidth="1"/>
    <col min="2" max="2" width="48" customWidth="1"/>
    <col min="3" max="4" width="18" customWidth="1"/>
    <col min="5" max="5" width="34" customWidth="1"/>
    <col min="6" max="13" width="2" hidden="1" customWidth="1"/>
    <col min="15" max="15" width="16" customWidth="1"/>
    <col min="16" max="16" width="20" customWidth="1"/>
    <col min="17" max="18" width="13" hidden="1" customWidth="1"/>
  </cols>
  <sheetData>
    <row r="1" spans="1:18" ht="27.95" customHeight="1" x14ac:dyDescent="0.25">
      <c r="A1" s="21" t="s">
        <v>0</v>
      </c>
      <c r="B1" s="20"/>
      <c r="C1" s="20"/>
      <c r="D1" s="20"/>
      <c r="E1" s="20"/>
    </row>
    <row r="2" spans="1:18" x14ac:dyDescent="0.25">
      <c r="A2" s="19" t="s">
        <v>1</v>
      </c>
      <c r="B2" s="20"/>
      <c r="C2" s="20"/>
      <c r="D2" s="20"/>
      <c r="E2" s="20"/>
    </row>
    <row r="3" spans="1:18" x14ac:dyDescent="0.25">
      <c r="A3" s="19" t="s">
        <v>2</v>
      </c>
      <c r="B3" s="20"/>
      <c r="C3" s="20"/>
      <c r="D3" s="20"/>
      <c r="E3" s="20"/>
    </row>
    <row r="4" spans="1:18" ht="15.75" x14ac:dyDescent="0.25">
      <c r="A4" s="1" t="s">
        <v>3</v>
      </c>
      <c r="O4" s="2" t="s">
        <v>4</v>
      </c>
      <c r="P4" s="3">
        <f>IF(COUNT($A$6:$A$205)=0,"",MIN($A$6:$A$205))</f>
        <v>46028</v>
      </c>
      <c r="Q4">
        <f>IF($P$4="","",$P$4-$P$6)</f>
        <v>46021</v>
      </c>
      <c r="R4">
        <v>0</v>
      </c>
    </row>
    <row r="5" spans="1:18" ht="21.95" customHeight="1" x14ac:dyDescent="0.25">
      <c r="A5" s="4" t="s">
        <v>5</v>
      </c>
      <c r="B5" s="4" t="s">
        <v>6</v>
      </c>
      <c r="C5" s="4" t="s">
        <v>7</v>
      </c>
      <c r="D5" s="4" t="s">
        <v>8</v>
      </c>
      <c r="E5" s="4" t="s">
        <v>9</v>
      </c>
      <c r="F5" s="4" t="s">
        <v>10</v>
      </c>
      <c r="G5" s="4" t="s">
        <v>11</v>
      </c>
      <c r="H5" s="4" t="s">
        <v>12</v>
      </c>
      <c r="I5" s="4" t="s">
        <v>13</v>
      </c>
      <c r="J5" s="4" t="s">
        <v>14</v>
      </c>
      <c r="K5" s="4" t="s">
        <v>15</v>
      </c>
      <c r="L5" s="4" t="s">
        <v>16</v>
      </c>
      <c r="M5" s="4" t="s">
        <v>17</v>
      </c>
      <c r="O5" s="2" t="s">
        <v>18</v>
      </c>
      <c r="P5" s="3">
        <f>IF(COUNT($A$6:$A$205)=0,"",MAX($A$6:$A$205))</f>
        <v>46112</v>
      </c>
      <c r="Q5">
        <f>IF($P$5="","",$P$5+$P$6)</f>
        <v>46119</v>
      </c>
      <c r="R5">
        <v>0</v>
      </c>
    </row>
    <row r="6" spans="1:18" ht="30" x14ac:dyDescent="0.25">
      <c r="A6" s="7">
        <v>46028</v>
      </c>
      <c r="B6" s="8" t="s">
        <v>19</v>
      </c>
      <c r="C6" s="9" t="s">
        <v>20</v>
      </c>
      <c r="D6" s="9" t="s">
        <v>21</v>
      </c>
      <c r="E6" s="8" t="s">
        <v>22</v>
      </c>
      <c r="F6">
        <f t="shared" ref="F6:F37" si="0">IF($A6&lt;&gt;"",ROW()-ROW($A$5),"")</f>
        <v>1</v>
      </c>
      <c r="G6">
        <f t="shared" ref="G6:G37" si="1">IF($F6="","",IF(MOD($F6,2)=1,1,-1))</f>
        <v>1</v>
      </c>
      <c r="H6">
        <f t="shared" ref="H6:H37" si="2">IF($G6=1,$A6,"")</f>
        <v>46028</v>
      </c>
      <c r="I6">
        <f t="shared" ref="I6:I37" si="3">IF($G6=1,1,"")</f>
        <v>1</v>
      </c>
      <c r="J6" t="str">
        <f t="shared" ref="J6:J37" si="4">IF($G6=1,$B6,"")</f>
        <v>Projektstart: Anforderungen finalisieren</v>
      </c>
      <c r="K6" t="str">
        <f t="shared" ref="K6:K37" si="5">IF($G6=-1,$A6,"")</f>
        <v/>
      </c>
      <c r="L6" t="str">
        <f t="shared" ref="L6:L37" si="6">IF($G6=-1,-1,"")</f>
        <v/>
      </c>
      <c r="M6" t="str">
        <f t="shared" ref="M6:M37" si="7">IF($G6=-1,$B6,"")</f>
        <v/>
      </c>
      <c r="O6" s="2" t="s">
        <v>23</v>
      </c>
      <c r="P6">
        <v>7</v>
      </c>
    </row>
    <row r="7" spans="1:18" ht="30" x14ac:dyDescent="0.25">
      <c r="A7" s="10">
        <v>46035</v>
      </c>
      <c r="B7" s="11" t="s">
        <v>24</v>
      </c>
      <c r="C7" s="12" t="s">
        <v>25</v>
      </c>
      <c r="D7" s="12" t="s">
        <v>26</v>
      </c>
      <c r="E7" s="11" t="s">
        <v>27</v>
      </c>
      <c r="F7">
        <f t="shared" si="0"/>
        <v>2</v>
      </c>
      <c r="G7">
        <f t="shared" si="1"/>
        <v>-1</v>
      </c>
      <c r="H7" t="str">
        <f t="shared" si="2"/>
        <v/>
      </c>
      <c r="I7" t="str">
        <f t="shared" si="3"/>
        <v/>
      </c>
      <c r="J7" t="str">
        <f t="shared" si="4"/>
        <v/>
      </c>
      <c r="K7">
        <f t="shared" si="5"/>
        <v>46035</v>
      </c>
      <c r="L7">
        <f t="shared" si="6"/>
        <v>-1</v>
      </c>
      <c r="M7" t="str">
        <f t="shared" si="7"/>
        <v>Kick-off Meeting mit Stakeholdern</v>
      </c>
      <c r="O7" s="2" t="s">
        <v>28</v>
      </c>
      <c r="P7" t="s">
        <v>29</v>
      </c>
    </row>
    <row r="8" spans="1:18" x14ac:dyDescent="0.25">
      <c r="A8" s="13">
        <v>46042</v>
      </c>
      <c r="B8" s="14" t="s">
        <v>30</v>
      </c>
      <c r="C8" s="15" t="s">
        <v>31</v>
      </c>
      <c r="D8" s="15" t="s">
        <v>32</v>
      </c>
      <c r="E8" s="14" t="s">
        <v>33</v>
      </c>
      <c r="F8">
        <f t="shared" si="0"/>
        <v>3</v>
      </c>
      <c r="G8">
        <f t="shared" si="1"/>
        <v>1</v>
      </c>
      <c r="H8">
        <f t="shared" si="2"/>
        <v>46042</v>
      </c>
      <c r="I8">
        <f t="shared" si="3"/>
        <v>1</v>
      </c>
      <c r="J8" t="str">
        <f t="shared" si="4"/>
        <v>Phase 1: Prototyp erstellen</v>
      </c>
      <c r="K8" t="str">
        <f t="shared" si="5"/>
        <v/>
      </c>
      <c r="L8" t="str">
        <f t="shared" si="6"/>
        <v/>
      </c>
      <c r="M8" t="str">
        <f t="shared" si="7"/>
        <v/>
      </c>
    </row>
    <row r="9" spans="1:18" ht="15.75" x14ac:dyDescent="0.25">
      <c r="A9" s="10">
        <v>46056</v>
      </c>
      <c r="B9" s="11" t="s">
        <v>34</v>
      </c>
      <c r="C9" s="12" t="s">
        <v>25</v>
      </c>
      <c r="D9" s="12" t="s">
        <v>21</v>
      </c>
      <c r="E9" s="11" t="s">
        <v>35</v>
      </c>
      <c r="F9">
        <f t="shared" si="0"/>
        <v>4</v>
      </c>
      <c r="G9">
        <f t="shared" si="1"/>
        <v>-1</v>
      </c>
      <c r="H9" t="str">
        <f t="shared" si="2"/>
        <v/>
      </c>
      <c r="I9" t="str">
        <f t="shared" si="3"/>
        <v/>
      </c>
      <c r="J9" t="str">
        <f t="shared" si="4"/>
        <v/>
      </c>
      <c r="K9">
        <f t="shared" si="5"/>
        <v>46056</v>
      </c>
      <c r="L9">
        <f t="shared" si="6"/>
        <v>-1</v>
      </c>
      <c r="M9" t="str">
        <f t="shared" si="7"/>
        <v>Review: Prototyp-Feedback konsolidieren</v>
      </c>
      <c r="O9" s="1" t="s">
        <v>36</v>
      </c>
    </row>
    <row r="10" spans="1:18" ht="30" x14ac:dyDescent="0.25">
      <c r="A10" s="16">
        <v>46063</v>
      </c>
      <c r="B10" s="17" t="s">
        <v>37</v>
      </c>
      <c r="C10" s="18" t="s">
        <v>38</v>
      </c>
      <c r="D10" s="18" t="s">
        <v>39</v>
      </c>
      <c r="E10" s="17" t="s">
        <v>40</v>
      </c>
      <c r="F10">
        <f t="shared" si="0"/>
        <v>5</v>
      </c>
      <c r="G10">
        <f t="shared" si="1"/>
        <v>1</v>
      </c>
      <c r="H10">
        <f t="shared" si="2"/>
        <v>46063</v>
      </c>
      <c r="I10">
        <f t="shared" si="3"/>
        <v>1</v>
      </c>
      <c r="J10" t="str">
        <f t="shared" si="4"/>
        <v>Release v0.1 (intern)</v>
      </c>
      <c r="K10" t="str">
        <f t="shared" si="5"/>
        <v/>
      </c>
      <c r="L10" t="str">
        <f t="shared" si="6"/>
        <v/>
      </c>
      <c r="M10" t="str">
        <f t="shared" si="7"/>
        <v/>
      </c>
    </row>
    <row r="11" spans="1:18" x14ac:dyDescent="0.25">
      <c r="A11" s="7">
        <v>46077</v>
      </c>
      <c r="B11" s="8" t="s">
        <v>41</v>
      </c>
      <c r="C11" s="9" t="s">
        <v>20</v>
      </c>
      <c r="D11" s="9" t="s">
        <v>39</v>
      </c>
      <c r="E11" s="8" t="s">
        <v>42</v>
      </c>
      <c r="F11">
        <f t="shared" si="0"/>
        <v>6</v>
      </c>
      <c r="G11">
        <f t="shared" si="1"/>
        <v>-1</v>
      </c>
      <c r="H11" t="str">
        <f t="shared" si="2"/>
        <v/>
      </c>
      <c r="I11" t="str">
        <f t="shared" si="3"/>
        <v/>
      </c>
      <c r="J11" t="str">
        <f t="shared" si="4"/>
        <v/>
      </c>
      <c r="K11">
        <f t="shared" si="5"/>
        <v>46077</v>
      </c>
      <c r="L11">
        <f t="shared" si="6"/>
        <v>-1</v>
      </c>
      <c r="M11" t="str">
        <f t="shared" si="7"/>
        <v>Meilenstein: Datenmodell abgeschlossen</v>
      </c>
    </row>
    <row r="12" spans="1:18" x14ac:dyDescent="0.25">
      <c r="A12" s="13">
        <v>46084</v>
      </c>
      <c r="B12" s="14" t="s">
        <v>43</v>
      </c>
      <c r="C12" s="15" t="s">
        <v>31</v>
      </c>
      <c r="D12" s="15" t="s">
        <v>44</v>
      </c>
      <c r="E12" s="14" t="s">
        <v>45</v>
      </c>
      <c r="F12">
        <f t="shared" si="0"/>
        <v>7</v>
      </c>
      <c r="G12">
        <f t="shared" si="1"/>
        <v>1</v>
      </c>
      <c r="H12">
        <f t="shared" si="2"/>
        <v>46084</v>
      </c>
      <c r="I12">
        <f t="shared" si="3"/>
        <v>1</v>
      </c>
      <c r="J12" t="str">
        <f t="shared" si="4"/>
        <v>Phase 2: UI/UX Feinschliff</v>
      </c>
      <c r="K12" t="str">
        <f t="shared" si="5"/>
        <v/>
      </c>
      <c r="L12" t="str">
        <f t="shared" si="6"/>
        <v/>
      </c>
      <c r="M12" t="str">
        <f t="shared" si="7"/>
        <v/>
      </c>
    </row>
    <row r="13" spans="1:18" ht="30" x14ac:dyDescent="0.25">
      <c r="A13" s="16">
        <v>46098</v>
      </c>
      <c r="B13" s="17" t="s">
        <v>46</v>
      </c>
      <c r="C13" s="18" t="s">
        <v>38</v>
      </c>
      <c r="D13" s="18" t="s">
        <v>39</v>
      </c>
      <c r="E13" s="17" t="s">
        <v>47</v>
      </c>
      <c r="F13">
        <f t="shared" si="0"/>
        <v>8</v>
      </c>
      <c r="G13">
        <f t="shared" si="1"/>
        <v>-1</v>
      </c>
      <c r="H13" t="str">
        <f t="shared" si="2"/>
        <v/>
      </c>
      <c r="I13" t="str">
        <f t="shared" si="3"/>
        <v/>
      </c>
      <c r="J13" t="str">
        <f t="shared" si="4"/>
        <v/>
      </c>
      <c r="K13">
        <f t="shared" si="5"/>
        <v>46098</v>
      </c>
      <c r="L13">
        <f t="shared" si="6"/>
        <v>-1</v>
      </c>
      <c r="M13" t="str">
        <f t="shared" si="7"/>
        <v>Release v1.0</v>
      </c>
    </row>
    <row r="14" spans="1:18" x14ac:dyDescent="0.25">
      <c r="A14" s="10">
        <v>46112</v>
      </c>
      <c r="B14" s="11" t="s">
        <v>48</v>
      </c>
      <c r="C14" s="12" t="s">
        <v>25</v>
      </c>
      <c r="D14" s="12" t="s">
        <v>26</v>
      </c>
      <c r="E14" s="11" t="s">
        <v>49</v>
      </c>
      <c r="F14">
        <f t="shared" si="0"/>
        <v>9</v>
      </c>
      <c r="G14">
        <f t="shared" si="1"/>
        <v>1</v>
      </c>
      <c r="H14">
        <f t="shared" si="2"/>
        <v>46112</v>
      </c>
      <c r="I14">
        <f t="shared" si="3"/>
        <v>1</v>
      </c>
      <c r="J14" t="str">
        <f t="shared" si="4"/>
        <v>Retrospektive &amp; nächste Roadmap</v>
      </c>
      <c r="K14" t="str">
        <f t="shared" si="5"/>
        <v/>
      </c>
      <c r="L14" t="str">
        <f t="shared" si="6"/>
        <v/>
      </c>
      <c r="M14" t="str">
        <f t="shared" si="7"/>
        <v/>
      </c>
    </row>
    <row r="15" spans="1:18" x14ac:dyDescent="0.25">
      <c r="A15" s="6"/>
      <c r="B15" s="5"/>
      <c r="C15" s="6"/>
      <c r="D15" s="6"/>
      <c r="E15" s="5"/>
      <c r="F15" t="str">
        <f t="shared" si="0"/>
        <v/>
      </c>
      <c r="G15" t="str">
        <f t="shared" si="1"/>
        <v/>
      </c>
      <c r="H15" t="str">
        <f t="shared" si="2"/>
        <v/>
      </c>
      <c r="I15" t="str">
        <f t="shared" si="3"/>
        <v/>
      </c>
      <c r="J15" t="str">
        <f t="shared" si="4"/>
        <v/>
      </c>
      <c r="K15" t="str">
        <f t="shared" si="5"/>
        <v/>
      </c>
      <c r="L15" t="str">
        <f t="shared" si="6"/>
        <v/>
      </c>
      <c r="M15" t="str">
        <f t="shared" si="7"/>
        <v/>
      </c>
    </row>
    <row r="16" spans="1:18" x14ac:dyDescent="0.25">
      <c r="A16" s="6"/>
      <c r="B16" s="5"/>
      <c r="C16" s="6"/>
      <c r="D16" s="6"/>
      <c r="E16" s="5"/>
      <c r="F16" t="str">
        <f t="shared" si="0"/>
        <v/>
      </c>
      <c r="G16" t="str">
        <f t="shared" si="1"/>
        <v/>
      </c>
      <c r="H16" t="str">
        <f t="shared" si="2"/>
        <v/>
      </c>
      <c r="I16" t="str">
        <f t="shared" si="3"/>
        <v/>
      </c>
      <c r="J16" t="str">
        <f t="shared" si="4"/>
        <v/>
      </c>
      <c r="K16" t="str">
        <f t="shared" si="5"/>
        <v/>
      </c>
      <c r="L16" t="str">
        <f t="shared" si="6"/>
        <v/>
      </c>
      <c r="M16" t="str">
        <f t="shared" si="7"/>
        <v/>
      </c>
    </row>
    <row r="17" spans="1:13" x14ac:dyDescent="0.25">
      <c r="A17" s="6"/>
      <c r="B17" s="5"/>
      <c r="C17" s="6"/>
      <c r="D17" s="6"/>
      <c r="E17" s="5"/>
      <c r="F17" t="str">
        <f t="shared" si="0"/>
        <v/>
      </c>
      <c r="G17" t="str">
        <f t="shared" si="1"/>
        <v/>
      </c>
      <c r="H17" t="str">
        <f t="shared" si="2"/>
        <v/>
      </c>
      <c r="I17" t="str">
        <f t="shared" si="3"/>
        <v/>
      </c>
      <c r="J17" t="str">
        <f t="shared" si="4"/>
        <v/>
      </c>
      <c r="K17" t="str">
        <f t="shared" si="5"/>
        <v/>
      </c>
      <c r="L17" t="str">
        <f t="shared" si="6"/>
        <v/>
      </c>
      <c r="M17" t="str">
        <f t="shared" si="7"/>
        <v/>
      </c>
    </row>
    <row r="18" spans="1:13" x14ac:dyDescent="0.25">
      <c r="A18" s="6"/>
      <c r="B18" s="5"/>
      <c r="C18" s="6"/>
      <c r="D18" s="6"/>
      <c r="E18" s="5"/>
      <c r="F18" t="str">
        <f t="shared" si="0"/>
        <v/>
      </c>
      <c r="G18" t="str">
        <f t="shared" si="1"/>
        <v/>
      </c>
      <c r="H18" t="str">
        <f t="shared" si="2"/>
        <v/>
      </c>
      <c r="I18" t="str">
        <f t="shared" si="3"/>
        <v/>
      </c>
      <c r="J18" t="str">
        <f t="shared" si="4"/>
        <v/>
      </c>
      <c r="K18" t="str">
        <f t="shared" si="5"/>
        <v/>
      </c>
      <c r="L18" t="str">
        <f t="shared" si="6"/>
        <v/>
      </c>
      <c r="M18" t="str">
        <f t="shared" si="7"/>
        <v/>
      </c>
    </row>
    <row r="19" spans="1:13" x14ac:dyDescent="0.25">
      <c r="A19" s="6"/>
      <c r="B19" s="5"/>
      <c r="C19" s="6"/>
      <c r="D19" s="6"/>
      <c r="E19" s="5"/>
      <c r="F19" t="str">
        <f t="shared" si="0"/>
        <v/>
      </c>
      <c r="G19" t="str">
        <f t="shared" si="1"/>
        <v/>
      </c>
      <c r="H19" t="str">
        <f t="shared" si="2"/>
        <v/>
      </c>
      <c r="I19" t="str">
        <f t="shared" si="3"/>
        <v/>
      </c>
      <c r="J19" t="str">
        <f t="shared" si="4"/>
        <v/>
      </c>
      <c r="K19" t="str">
        <f t="shared" si="5"/>
        <v/>
      </c>
      <c r="L19" t="str">
        <f t="shared" si="6"/>
        <v/>
      </c>
      <c r="M19" t="str">
        <f t="shared" si="7"/>
        <v/>
      </c>
    </row>
    <row r="20" spans="1:13" x14ac:dyDescent="0.25">
      <c r="A20" s="6"/>
      <c r="B20" s="5"/>
      <c r="C20" s="6"/>
      <c r="D20" s="6"/>
      <c r="E20" s="5"/>
      <c r="F20" t="str">
        <f t="shared" si="0"/>
        <v/>
      </c>
      <c r="G20" t="str">
        <f t="shared" si="1"/>
        <v/>
      </c>
      <c r="H20" t="str">
        <f t="shared" si="2"/>
        <v/>
      </c>
      <c r="I20" t="str">
        <f t="shared" si="3"/>
        <v/>
      </c>
      <c r="J20" t="str">
        <f t="shared" si="4"/>
        <v/>
      </c>
      <c r="K20" t="str">
        <f t="shared" si="5"/>
        <v/>
      </c>
      <c r="L20" t="str">
        <f t="shared" si="6"/>
        <v/>
      </c>
      <c r="M20" t="str">
        <f t="shared" si="7"/>
        <v/>
      </c>
    </row>
    <row r="21" spans="1:13" x14ac:dyDescent="0.25">
      <c r="A21" s="6"/>
      <c r="B21" s="5"/>
      <c r="C21" s="6"/>
      <c r="D21" s="6"/>
      <c r="E21" s="5"/>
      <c r="F21" t="str">
        <f t="shared" si="0"/>
        <v/>
      </c>
      <c r="G21" t="str">
        <f t="shared" si="1"/>
        <v/>
      </c>
      <c r="H21" t="str">
        <f t="shared" si="2"/>
        <v/>
      </c>
      <c r="I21" t="str">
        <f t="shared" si="3"/>
        <v/>
      </c>
      <c r="J21" t="str">
        <f t="shared" si="4"/>
        <v/>
      </c>
      <c r="K21" t="str">
        <f t="shared" si="5"/>
        <v/>
      </c>
      <c r="L21" t="str">
        <f t="shared" si="6"/>
        <v/>
      </c>
      <c r="M21" t="str">
        <f t="shared" si="7"/>
        <v/>
      </c>
    </row>
    <row r="22" spans="1:13" x14ac:dyDescent="0.25">
      <c r="A22" s="6"/>
      <c r="B22" s="5"/>
      <c r="C22" s="6"/>
      <c r="D22" s="6"/>
      <c r="E22" s="5"/>
      <c r="F22" t="str">
        <f t="shared" si="0"/>
        <v/>
      </c>
      <c r="G22" t="str">
        <f t="shared" si="1"/>
        <v/>
      </c>
      <c r="H22" t="str">
        <f t="shared" si="2"/>
        <v/>
      </c>
      <c r="I22" t="str">
        <f t="shared" si="3"/>
        <v/>
      </c>
      <c r="J22" t="str">
        <f t="shared" si="4"/>
        <v/>
      </c>
      <c r="K22" t="str">
        <f t="shared" si="5"/>
        <v/>
      </c>
      <c r="L22" t="str">
        <f t="shared" si="6"/>
        <v/>
      </c>
      <c r="M22" t="str">
        <f t="shared" si="7"/>
        <v/>
      </c>
    </row>
    <row r="23" spans="1:13" x14ac:dyDescent="0.25">
      <c r="A23" s="6"/>
      <c r="B23" s="5"/>
      <c r="C23" s="6"/>
      <c r="D23" s="6"/>
      <c r="E23" s="5"/>
      <c r="F23" t="str">
        <f t="shared" si="0"/>
        <v/>
      </c>
      <c r="G23" t="str">
        <f t="shared" si="1"/>
        <v/>
      </c>
      <c r="H23" t="str">
        <f t="shared" si="2"/>
        <v/>
      </c>
      <c r="I23" t="str">
        <f t="shared" si="3"/>
        <v/>
      </c>
      <c r="J23" t="str">
        <f t="shared" si="4"/>
        <v/>
      </c>
      <c r="K23" t="str">
        <f t="shared" si="5"/>
        <v/>
      </c>
      <c r="L23" t="str">
        <f t="shared" si="6"/>
        <v/>
      </c>
      <c r="M23" t="str">
        <f t="shared" si="7"/>
        <v/>
      </c>
    </row>
    <row r="24" spans="1:13" x14ac:dyDescent="0.25">
      <c r="A24" s="6"/>
      <c r="B24" s="5"/>
      <c r="C24" s="6"/>
      <c r="D24" s="6"/>
      <c r="E24" s="5"/>
      <c r="F24" t="str">
        <f t="shared" si="0"/>
        <v/>
      </c>
      <c r="G24" t="str">
        <f t="shared" si="1"/>
        <v/>
      </c>
      <c r="H24" t="str">
        <f t="shared" si="2"/>
        <v/>
      </c>
      <c r="I24" t="str">
        <f t="shared" si="3"/>
        <v/>
      </c>
      <c r="J24" t="str">
        <f t="shared" si="4"/>
        <v/>
      </c>
      <c r="K24" t="str">
        <f t="shared" si="5"/>
        <v/>
      </c>
      <c r="L24" t="str">
        <f t="shared" si="6"/>
        <v/>
      </c>
      <c r="M24" t="str">
        <f t="shared" si="7"/>
        <v/>
      </c>
    </row>
    <row r="25" spans="1:13" x14ac:dyDescent="0.25">
      <c r="A25" s="6"/>
      <c r="B25" s="5"/>
      <c r="C25" s="6"/>
      <c r="D25" s="6"/>
      <c r="E25" s="5"/>
      <c r="F25" t="str">
        <f t="shared" si="0"/>
        <v/>
      </c>
      <c r="G25" t="str">
        <f t="shared" si="1"/>
        <v/>
      </c>
      <c r="H25" t="str">
        <f t="shared" si="2"/>
        <v/>
      </c>
      <c r="I25" t="str">
        <f t="shared" si="3"/>
        <v/>
      </c>
      <c r="J25" t="str">
        <f t="shared" si="4"/>
        <v/>
      </c>
      <c r="K25" t="str">
        <f t="shared" si="5"/>
        <v/>
      </c>
      <c r="L25" t="str">
        <f t="shared" si="6"/>
        <v/>
      </c>
      <c r="M25" t="str">
        <f t="shared" si="7"/>
        <v/>
      </c>
    </row>
    <row r="26" spans="1:13" x14ac:dyDescent="0.25">
      <c r="A26" s="6"/>
      <c r="B26" s="5"/>
      <c r="C26" s="6"/>
      <c r="D26" s="6"/>
      <c r="E26" s="5"/>
      <c r="F26" t="str">
        <f t="shared" si="0"/>
        <v/>
      </c>
      <c r="G26" t="str">
        <f t="shared" si="1"/>
        <v/>
      </c>
      <c r="H26" t="str">
        <f t="shared" si="2"/>
        <v/>
      </c>
      <c r="I26" t="str">
        <f t="shared" si="3"/>
        <v/>
      </c>
      <c r="J26" t="str">
        <f t="shared" si="4"/>
        <v/>
      </c>
      <c r="K26" t="str">
        <f t="shared" si="5"/>
        <v/>
      </c>
      <c r="L26" t="str">
        <f t="shared" si="6"/>
        <v/>
      </c>
      <c r="M26" t="str">
        <f t="shared" si="7"/>
        <v/>
      </c>
    </row>
    <row r="27" spans="1:13" x14ac:dyDescent="0.25">
      <c r="A27" s="6"/>
      <c r="B27" s="5"/>
      <c r="C27" s="6"/>
      <c r="D27" s="6"/>
      <c r="E27" s="5"/>
      <c r="F27" t="str">
        <f t="shared" si="0"/>
        <v/>
      </c>
      <c r="G27" t="str">
        <f t="shared" si="1"/>
        <v/>
      </c>
      <c r="H27" t="str">
        <f t="shared" si="2"/>
        <v/>
      </c>
      <c r="I27" t="str">
        <f t="shared" si="3"/>
        <v/>
      </c>
      <c r="J27" t="str">
        <f t="shared" si="4"/>
        <v/>
      </c>
      <c r="K27" t="str">
        <f t="shared" si="5"/>
        <v/>
      </c>
      <c r="L27" t="str">
        <f t="shared" si="6"/>
        <v/>
      </c>
      <c r="M27" t="str">
        <f t="shared" si="7"/>
        <v/>
      </c>
    </row>
    <row r="28" spans="1:13" x14ac:dyDescent="0.25">
      <c r="A28" s="6"/>
      <c r="B28" s="5"/>
      <c r="C28" s="6"/>
      <c r="D28" s="6"/>
      <c r="E28" s="5"/>
      <c r="F28" t="str">
        <f t="shared" si="0"/>
        <v/>
      </c>
      <c r="G28" t="str">
        <f t="shared" si="1"/>
        <v/>
      </c>
      <c r="H28" t="str">
        <f t="shared" si="2"/>
        <v/>
      </c>
      <c r="I28" t="str">
        <f t="shared" si="3"/>
        <v/>
      </c>
      <c r="J28" t="str">
        <f t="shared" si="4"/>
        <v/>
      </c>
      <c r="K28" t="str">
        <f t="shared" si="5"/>
        <v/>
      </c>
      <c r="L28" t="str">
        <f t="shared" si="6"/>
        <v/>
      </c>
      <c r="M28" t="str">
        <f t="shared" si="7"/>
        <v/>
      </c>
    </row>
    <row r="29" spans="1:13" x14ac:dyDescent="0.25">
      <c r="A29" s="6"/>
      <c r="B29" s="5"/>
      <c r="C29" s="6"/>
      <c r="D29" s="6"/>
      <c r="E29" s="5"/>
      <c r="F29" t="str">
        <f t="shared" si="0"/>
        <v/>
      </c>
      <c r="G29" t="str">
        <f t="shared" si="1"/>
        <v/>
      </c>
      <c r="H29" t="str">
        <f t="shared" si="2"/>
        <v/>
      </c>
      <c r="I29" t="str">
        <f t="shared" si="3"/>
        <v/>
      </c>
      <c r="J29" t="str">
        <f t="shared" si="4"/>
        <v/>
      </c>
      <c r="K29" t="str">
        <f t="shared" si="5"/>
        <v/>
      </c>
      <c r="L29" t="str">
        <f t="shared" si="6"/>
        <v/>
      </c>
      <c r="M29" t="str">
        <f t="shared" si="7"/>
        <v/>
      </c>
    </row>
    <row r="30" spans="1:13" x14ac:dyDescent="0.25">
      <c r="A30" s="6"/>
      <c r="B30" s="5"/>
      <c r="C30" s="6"/>
      <c r="D30" s="6"/>
      <c r="E30" s="5"/>
      <c r="F30" t="str">
        <f t="shared" si="0"/>
        <v/>
      </c>
      <c r="G30" t="str">
        <f t="shared" si="1"/>
        <v/>
      </c>
      <c r="H30" t="str">
        <f t="shared" si="2"/>
        <v/>
      </c>
      <c r="I30" t="str">
        <f t="shared" si="3"/>
        <v/>
      </c>
      <c r="J30" t="str">
        <f t="shared" si="4"/>
        <v/>
      </c>
      <c r="K30" t="str">
        <f t="shared" si="5"/>
        <v/>
      </c>
      <c r="L30" t="str">
        <f t="shared" si="6"/>
        <v/>
      </c>
      <c r="M30" t="str">
        <f t="shared" si="7"/>
        <v/>
      </c>
    </row>
    <row r="31" spans="1:13" x14ac:dyDescent="0.25">
      <c r="A31" s="6"/>
      <c r="B31" s="5"/>
      <c r="C31" s="6"/>
      <c r="D31" s="6"/>
      <c r="E31" s="5"/>
      <c r="F31" t="str">
        <f t="shared" si="0"/>
        <v/>
      </c>
      <c r="G31" t="str">
        <f t="shared" si="1"/>
        <v/>
      </c>
      <c r="H31" t="str">
        <f t="shared" si="2"/>
        <v/>
      </c>
      <c r="I31" t="str">
        <f t="shared" si="3"/>
        <v/>
      </c>
      <c r="J31" t="str">
        <f t="shared" si="4"/>
        <v/>
      </c>
      <c r="K31" t="str">
        <f t="shared" si="5"/>
        <v/>
      </c>
      <c r="L31" t="str">
        <f t="shared" si="6"/>
        <v/>
      </c>
      <c r="M31" t="str">
        <f t="shared" si="7"/>
        <v/>
      </c>
    </row>
    <row r="32" spans="1:13" x14ac:dyDescent="0.25">
      <c r="A32" s="6"/>
      <c r="B32" s="5"/>
      <c r="C32" s="6"/>
      <c r="D32" s="6"/>
      <c r="E32" s="5"/>
      <c r="F32" t="str">
        <f t="shared" si="0"/>
        <v/>
      </c>
      <c r="G32" t="str">
        <f t="shared" si="1"/>
        <v/>
      </c>
      <c r="H32" t="str">
        <f t="shared" si="2"/>
        <v/>
      </c>
      <c r="I32" t="str">
        <f t="shared" si="3"/>
        <v/>
      </c>
      <c r="J32" t="str">
        <f t="shared" si="4"/>
        <v/>
      </c>
      <c r="K32" t="str">
        <f t="shared" si="5"/>
        <v/>
      </c>
      <c r="L32" t="str">
        <f t="shared" si="6"/>
        <v/>
      </c>
      <c r="M32" t="str">
        <f t="shared" si="7"/>
        <v/>
      </c>
    </row>
    <row r="33" spans="1:13" x14ac:dyDescent="0.25">
      <c r="A33" s="6"/>
      <c r="B33" s="5"/>
      <c r="C33" s="6"/>
      <c r="D33" s="6"/>
      <c r="E33" s="5"/>
      <c r="F33" t="str">
        <f t="shared" si="0"/>
        <v/>
      </c>
      <c r="G33" t="str">
        <f t="shared" si="1"/>
        <v/>
      </c>
      <c r="H33" t="str">
        <f t="shared" si="2"/>
        <v/>
      </c>
      <c r="I33" t="str">
        <f t="shared" si="3"/>
        <v/>
      </c>
      <c r="J33" t="str">
        <f t="shared" si="4"/>
        <v/>
      </c>
      <c r="K33" t="str">
        <f t="shared" si="5"/>
        <v/>
      </c>
      <c r="L33" t="str">
        <f t="shared" si="6"/>
        <v/>
      </c>
      <c r="M33" t="str">
        <f t="shared" si="7"/>
        <v/>
      </c>
    </row>
    <row r="34" spans="1:13" x14ac:dyDescent="0.25">
      <c r="A34" s="6"/>
      <c r="B34" s="5"/>
      <c r="C34" s="6"/>
      <c r="D34" s="6"/>
      <c r="E34" s="5"/>
      <c r="F34" t="str">
        <f t="shared" si="0"/>
        <v/>
      </c>
      <c r="G34" t="str">
        <f t="shared" si="1"/>
        <v/>
      </c>
      <c r="H34" t="str">
        <f t="shared" si="2"/>
        <v/>
      </c>
      <c r="I34" t="str">
        <f t="shared" si="3"/>
        <v/>
      </c>
      <c r="J34" t="str">
        <f t="shared" si="4"/>
        <v/>
      </c>
      <c r="K34" t="str">
        <f t="shared" si="5"/>
        <v/>
      </c>
      <c r="L34" t="str">
        <f t="shared" si="6"/>
        <v/>
      </c>
      <c r="M34" t="str">
        <f t="shared" si="7"/>
        <v/>
      </c>
    </row>
    <row r="35" spans="1:13" x14ac:dyDescent="0.25">
      <c r="A35" s="6"/>
      <c r="B35" s="5"/>
      <c r="C35" s="6"/>
      <c r="D35" s="6"/>
      <c r="E35" s="5"/>
      <c r="F35" t="str">
        <f t="shared" si="0"/>
        <v/>
      </c>
      <c r="G35" t="str">
        <f t="shared" si="1"/>
        <v/>
      </c>
      <c r="H35" t="str">
        <f t="shared" si="2"/>
        <v/>
      </c>
      <c r="I35" t="str">
        <f t="shared" si="3"/>
        <v/>
      </c>
      <c r="J35" t="str">
        <f t="shared" si="4"/>
        <v/>
      </c>
      <c r="K35" t="str">
        <f t="shared" si="5"/>
        <v/>
      </c>
      <c r="L35" t="str">
        <f t="shared" si="6"/>
        <v/>
      </c>
      <c r="M35" t="str">
        <f t="shared" si="7"/>
        <v/>
      </c>
    </row>
    <row r="36" spans="1:13" x14ac:dyDescent="0.25">
      <c r="A36" s="6"/>
      <c r="B36" s="5"/>
      <c r="C36" s="6"/>
      <c r="D36" s="6"/>
      <c r="E36" s="5"/>
      <c r="F36" t="str">
        <f t="shared" si="0"/>
        <v/>
      </c>
      <c r="G36" t="str">
        <f t="shared" si="1"/>
        <v/>
      </c>
      <c r="H36" t="str">
        <f t="shared" si="2"/>
        <v/>
      </c>
      <c r="I36" t="str">
        <f t="shared" si="3"/>
        <v/>
      </c>
      <c r="J36" t="str">
        <f t="shared" si="4"/>
        <v/>
      </c>
      <c r="K36" t="str">
        <f t="shared" si="5"/>
        <v/>
      </c>
      <c r="L36" t="str">
        <f t="shared" si="6"/>
        <v/>
      </c>
      <c r="M36" t="str">
        <f t="shared" si="7"/>
        <v/>
      </c>
    </row>
    <row r="37" spans="1:13" x14ac:dyDescent="0.25">
      <c r="A37" s="6"/>
      <c r="B37" s="5"/>
      <c r="C37" s="6"/>
      <c r="D37" s="6"/>
      <c r="E37" s="5"/>
      <c r="F37" t="str">
        <f t="shared" si="0"/>
        <v/>
      </c>
      <c r="G37" t="str">
        <f t="shared" si="1"/>
        <v/>
      </c>
      <c r="H37" t="str">
        <f t="shared" si="2"/>
        <v/>
      </c>
      <c r="I37" t="str">
        <f t="shared" si="3"/>
        <v/>
      </c>
      <c r="J37" t="str">
        <f t="shared" si="4"/>
        <v/>
      </c>
      <c r="K37" t="str">
        <f t="shared" si="5"/>
        <v/>
      </c>
      <c r="L37" t="str">
        <f t="shared" si="6"/>
        <v/>
      </c>
      <c r="M37" t="str">
        <f t="shared" si="7"/>
        <v/>
      </c>
    </row>
    <row r="38" spans="1:13" x14ac:dyDescent="0.25">
      <c r="A38" s="6"/>
      <c r="B38" s="5"/>
      <c r="C38" s="6"/>
      <c r="D38" s="6"/>
      <c r="E38" s="5"/>
      <c r="F38" t="str">
        <f t="shared" ref="F38:F69" si="8">IF($A38&lt;&gt;"",ROW()-ROW($A$5),"")</f>
        <v/>
      </c>
      <c r="G38" t="str">
        <f t="shared" ref="G38:G69" si="9">IF($F38="","",IF(MOD($F38,2)=1,1,-1))</f>
        <v/>
      </c>
      <c r="H38" t="str">
        <f t="shared" ref="H38:H69" si="10">IF($G38=1,$A38,"")</f>
        <v/>
      </c>
      <c r="I38" t="str">
        <f t="shared" ref="I38:I69" si="11">IF($G38=1,1,"")</f>
        <v/>
      </c>
      <c r="J38" t="str">
        <f t="shared" ref="J38:J69" si="12">IF($G38=1,$B38,"")</f>
        <v/>
      </c>
      <c r="K38" t="str">
        <f t="shared" ref="K38:K69" si="13">IF($G38=-1,$A38,"")</f>
        <v/>
      </c>
      <c r="L38" t="str">
        <f t="shared" ref="L38:L69" si="14">IF($G38=-1,-1,"")</f>
        <v/>
      </c>
      <c r="M38" t="str">
        <f t="shared" ref="M38:M69" si="15">IF($G38=-1,$B38,"")</f>
        <v/>
      </c>
    </row>
    <row r="39" spans="1:13" x14ac:dyDescent="0.25">
      <c r="A39" s="6"/>
      <c r="B39" s="5"/>
      <c r="C39" s="6"/>
      <c r="D39" s="6"/>
      <c r="E39" s="5"/>
      <c r="F39" t="str">
        <f t="shared" si="8"/>
        <v/>
      </c>
      <c r="G39" t="str">
        <f t="shared" si="9"/>
        <v/>
      </c>
      <c r="H39" t="str">
        <f t="shared" si="10"/>
        <v/>
      </c>
      <c r="I39" t="str">
        <f t="shared" si="11"/>
        <v/>
      </c>
      <c r="J39" t="str">
        <f t="shared" si="12"/>
        <v/>
      </c>
      <c r="K39" t="str">
        <f t="shared" si="13"/>
        <v/>
      </c>
      <c r="L39" t="str">
        <f t="shared" si="14"/>
        <v/>
      </c>
      <c r="M39" t="str">
        <f t="shared" si="15"/>
        <v/>
      </c>
    </row>
    <row r="40" spans="1:13" x14ac:dyDescent="0.25">
      <c r="A40" s="6"/>
      <c r="B40" s="5"/>
      <c r="C40" s="6"/>
      <c r="D40" s="6"/>
      <c r="E40" s="5"/>
      <c r="F40" t="str">
        <f t="shared" si="8"/>
        <v/>
      </c>
      <c r="G40" t="str">
        <f t="shared" si="9"/>
        <v/>
      </c>
      <c r="H40" t="str">
        <f t="shared" si="10"/>
        <v/>
      </c>
      <c r="I40" t="str">
        <f t="shared" si="11"/>
        <v/>
      </c>
      <c r="J40" t="str">
        <f t="shared" si="12"/>
        <v/>
      </c>
      <c r="K40" t="str">
        <f t="shared" si="13"/>
        <v/>
      </c>
      <c r="L40" t="str">
        <f t="shared" si="14"/>
        <v/>
      </c>
      <c r="M40" t="str">
        <f t="shared" si="15"/>
        <v/>
      </c>
    </row>
    <row r="41" spans="1:13" x14ac:dyDescent="0.25">
      <c r="A41" s="6"/>
      <c r="B41" s="5"/>
      <c r="C41" s="6"/>
      <c r="D41" s="6"/>
      <c r="E41" s="5"/>
      <c r="F41" t="str">
        <f t="shared" si="8"/>
        <v/>
      </c>
      <c r="G41" t="str">
        <f t="shared" si="9"/>
        <v/>
      </c>
      <c r="H41" t="str">
        <f t="shared" si="10"/>
        <v/>
      </c>
      <c r="I41" t="str">
        <f t="shared" si="11"/>
        <v/>
      </c>
      <c r="J41" t="str">
        <f t="shared" si="12"/>
        <v/>
      </c>
      <c r="K41" t="str">
        <f t="shared" si="13"/>
        <v/>
      </c>
      <c r="L41" t="str">
        <f t="shared" si="14"/>
        <v/>
      </c>
      <c r="M41" t="str">
        <f t="shared" si="15"/>
        <v/>
      </c>
    </row>
    <row r="42" spans="1:13" x14ac:dyDescent="0.25">
      <c r="A42" s="6"/>
      <c r="B42" s="5"/>
      <c r="C42" s="6"/>
      <c r="D42" s="6"/>
      <c r="E42" s="5"/>
      <c r="F42" t="str">
        <f t="shared" si="8"/>
        <v/>
      </c>
      <c r="G42" t="str">
        <f t="shared" si="9"/>
        <v/>
      </c>
      <c r="H42" t="str">
        <f t="shared" si="10"/>
        <v/>
      </c>
      <c r="I42" t="str">
        <f t="shared" si="11"/>
        <v/>
      </c>
      <c r="J42" t="str">
        <f t="shared" si="12"/>
        <v/>
      </c>
      <c r="K42" t="str">
        <f t="shared" si="13"/>
        <v/>
      </c>
      <c r="L42" t="str">
        <f t="shared" si="14"/>
        <v/>
      </c>
      <c r="M42" t="str">
        <f t="shared" si="15"/>
        <v/>
      </c>
    </row>
    <row r="43" spans="1:13" x14ac:dyDescent="0.25">
      <c r="A43" s="6"/>
      <c r="B43" s="5"/>
      <c r="C43" s="6"/>
      <c r="D43" s="6"/>
      <c r="E43" s="5"/>
      <c r="F43" t="str">
        <f t="shared" si="8"/>
        <v/>
      </c>
      <c r="G43" t="str">
        <f t="shared" si="9"/>
        <v/>
      </c>
      <c r="H43" t="str">
        <f t="shared" si="10"/>
        <v/>
      </c>
      <c r="I43" t="str">
        <f t="shared" si="11"/>
        <v/>
      </c>
      <c r="J43" t="str">
        <f t="shared" si="12"/>
        <v/>
      </c>
      <c r="K43" t="str">
        <f t="shared" si="13"/>
        <v/>
      </c>
      <c r="L43" t="str">
        <f t="shared" si="14"/>
        <v/>
      </c>
      <c r="M43" t="str">
        <f t="shared" si="15"/>
        <v/>
      </c>
    </row>
    <row r="44" spans="1:13" x14ac:dyDescent="0.25">
      <c r="A44" s="6"/>
      <c r="B44" s="5"/>
      <c r="C44" s="6"/>
      <c r="D44" s="6"/>
      <c r="E44" s="5"/>
      <c r="F44" t="str">
        <f t="shared" si="8"/>
        <v/>
      </c>
      <c r="G44" t="str">
        <f t="shared" si="9"/>
        <v/>
      </c>
      <c r="H44" t="str">
        <f t="shared" si="10"/>
        <v/>
      </c>
      <c r="I44" t="str">
        <f t="shared" si="11"/>
        <v/>
      </c>
      <c r="J44" t="str">
        <f t="shared" si="12"/>
        <v/>
      </c>
      <c r="K44" t="str">
        <f t="shared" si="13"/>
        <v/>
      </c>
      <c r="L44" t="str">
        <f t="shared" si="14"/>
        <v/>
      </c>
      <c r="M44" t="str">
        <f t="shared" si="15"/>
        <v/>
      </c>
    </row>
    <row r="45" spans="1:13" x14ac:dyDescent="0.25">
      <c r="A45" s="6"/>
      <c r="B45" s="5"/>
      <c r="C45" s="6"/>
      <c r="D45" s="6"/>
      <c r="E45" s="5"/>
      <c r="F45" t="str">
        <f t="shared" si="8"/>
        <v/>
      </c>
      <c r="G45" t="str">
        <f t="shared" si="9"/>
        <v/>
      </c>
      <c r="H45" t="str">
        <f t="shared" si="10"/>
        <v/>
      </c>
      <c r="I45" t="str">
        <f t="shared" si="11"/>
        <v/>
      </c>
      <c r="J45" t="str">
        <f t="shared" si="12"/>
        <v/>
      </c>
      <c r="K45" t="str">
        <f t="shared" si="13"/>
        <v/>
      </c>
      <c r="L45" t="str">
        <f t="shared" si="14"/>
        <v/>
      </c>
      <c r="M45" t="str">
        <f t="shared" si="15"/>
        <v/>
      </c>
    </row>
    <row r="46" spans="1:13" x14ac:dyDescent="0.25">
      <c r="A46" s="6"/>
      <c r="B46" s="5"/>
      <c r="C46" s="6"/>
      <c r="D46" s="6"/>
      <c r="E46" s="5"/>
      <c r="F46" t="str">
        <f t="shared" si="8"/>
        <v/>
      </c>
      <c r="G46" t="str">
        <f t="shared" si="9"/>
        <v/>
      </c>
      <c r="H46" t="str">
        <f t="shared" si="10"/>
        <v/>
      </c>
      <c r="I46" t="str">
        <f t="shared" si="11"/>
        <v/>
      </c>
      <c r="J46" t="str">
        <f t="shared" si="12"/>
        <v/>
      </c>
      <c r="K46" t="str">
        <f t="shared" si="13"/>
        <v/>
      </c>
      <c r="L46" t="str">
        <f t="shared" si="14"/>
        <v/>
      </c>
      <c r="M46" t="str">
        <f t="shared" si="15"/>
        <v/>
      </c>
    </row>
    <row r="47" spans="1:13" x14ac:dyDescent="0.25">
      <c r="A47" s="6"/>
      <c r="B47" s="5"/>
      <c r="C47" s="6"/>
      <c r="D47" s="6"/>
      <c r="E47" s="5"/>
      <c r="F47" t="str">
        <f t="shared" si="8"/>
        <v/>
      </c>
      <c r="G47" t="str">
        <f t="shared" si="9"/>
        <v/>
      </c>
      <c r="H47" t="str">
        <f t="shared" si="10"/>
        <v/>
      </c>
      <c r="I47" t="str">
        <f t="shared" si="11"/>
        <v/>
      </c>
      <c r="J47" t="str">
        <f t="shared" si="12"/>
        <v/>
      </c>
      <c r="K47" t="str">
        <f t="shared" si="13"/>
        <v/>
      </c>
      <c r="L47" t="str">
        <f t="shared" si="14"/>
        <v/>
      </c>
      <c r="M47" t="str">
        <f t="shared" si="15"/>
        <v/>
      </c>
    </row>
    <row r="48" spans="1:13" x14ac:dyDescent="0.25">
      <c r="A48" s="6"/>
      <c r="B48" s="5"/>
      <c r="C48" s="6"/>
      <c r="D48" s="6"/>
      <c r="E48" s="5"/>
      <c r="F48" t="str">
        <f t="shared" si="8"/>
        <v/>
      </c>
      <c r="G48" t="str">
        <f t="shared" si="9"/>
        <v/>
      </c>
      <c r="H48" t="str">
        <f t="shared" si="10"/>
        <v/>
      </c>
      <c r="I48" t="str">
        <f t="shared" si="11"/>
        <v/>
      </c>
      <c r="J48" t="str">
        <f t="shared" si="12"/>
        <v/>
      </c>
      <c r="K48" t="str">
        <f t="shared" si="13"/>
        <v/>
      </c>
      <c r="L48" t="str">
        <f t="shared" si="14"/>
        <v/>
      </c>
      <c r="M48" t="str">
        <f t="shared" si="15"/>
        <v/>
      </c>
    </row>
    <row r="49" spans="1:13" x14ac:dyDescent="0.25">
      <c r="A49" s="6"/>
      <c r="B49" s="5"/>
      <c r="C49" s="6"/>
      <c r="D49" s="6"/>
      <c r="E49" s="5"/>
      <c r="F49" t="str">
        <f t="shared" si="8"/>
        <v/>
      </c>
      <c r="G49" t="str">
        <f t="shared" si="9"/>
        <v/>
      </c>
      <c r="H49" t="str">
        <f t="shared" si="10"/>
        <v/>
      </c>
      <c r="I49" t="str">
        <f t="shared" si="11"/>
        <v/>
      </c>
      <c r="J49" t="str">
        <f t="shared" si="12"/>
        <v/>
      </c>
      <c r="K49" t="str">
        <f t="shared" si="13"/>
        <v/>
      </c>
      <c r="L49" t="str">
        <f t="shared" si="14"/>
        <v/>
      </c>
      <c r="M49" t="str">
        <f t="shared" si="15"/>
        <v/>
      </c>
    </row>
    <row r="50" spans="1:13" x14ac:dyDescent="0.25">
      <c r="A50" s="6"/>
      <c r="B50" s="5"/>
      <c r="C50" s="6"/>
      <c r="D50" s="6"/>
      <c r="E50" s="5"/>
      <c r="F50" t="str">
        <f t="shared" si="8"/>
        <v/>
      </c>
      <c r="G50" t="str">
        <f t="shared" si="9"/>
        <v/>
      </c>
      <c r="H50" t="str">
        <f t="shared" si="10"/>
        <v/>
      </c>
      <c r="I50" t="str">
        <f t="shared" si="11"/>
        <v/>
      </c>
      <c r="J50" t="str">
        <f t="shared" si="12"/>
        <v/>
      </c>
      <c r="K50" t="str">
        <f t="shared" si="13"/>
        <v/>
      </c>
      <c r="L50" t="str">
        <f t="shared" si="14"/>
        <v/>
      </c>
      <c r="M50" t="str">
        <f t="shared" si="15"/>
        <v/>
      </c>
    </row>
    <row r="51" spans="1:13" x14ac:dyDescent="0.25">
      <c r="A51" s="6"/>
      <c r="B51" s="5"/>
      <c r="C51" s="6"/>
      <c r="D51" s="6"/>
      <c r="E51" s="5"/>
      <c r="F51" t="str">
        <f t="shared" si="8"/>
        <v/>
      </c>
      <c r="G51" t="str">
        <f t="shared" si="9"/>
        <v/>
      </c>
      <c r="H51" t="str">
        <f t="shared" si="10"/>
        <v/>
      </c>
      <c r="I51" t="str">
        <f t="shared" si="11"/>
        <v/>
      </c>
      <c r="J51" t="str">
        <f t="shared" si="12"/>
        <v/>
      </c>
      <c r="K51" t="str">
        <f t="shared" si="13"/>
        <v/>
      </c>
      <c r="L51" t="str">
        <f t="shared" si="14"/>
        <v/>
      </c>
      <c r="M51" t="str">
        <f t="shared" si="15"/>
        <v/>
      </c>
    </row>
    <row r="52" spans="1:13" x14ac:dyDescent="0.25">
      <c r="A52" s="6"/>
      <c r="B52" s="5"/>
      <c r="C52" s="6"/>
      <c r="D52" s="6"/>
      <c r="E52" s="5"/>
      <c r="F52" t="str">
        <f t="shared" si="8"/>
        <v/>
      </c>
      <c r="G52" t="str">
        <f t="shared" si="9"/>
        <v/>
      </c>
      <c r="H52" t="str">
        <f t="shared" si="10"/>
        <v/>
      </c>
      <c r="I52" t="str">
        <f t="shared" si="11"/>
        <v/>
      </c>
      <c r="J52" t="str">
        <f t="shared" si="12"/>
        <v/>
      </c>
      <c r="K52" t="str">
        <f t="shared" si="13"/>
        <v/>
      </c>
      <c r="L52" t="str">
        <f t="shared" si="14"/>
        <v/>
      </c>
      <c r="M52" t="str">
        <f t="shared" si="15"/>
        <v/>
      </c>
    </row>
    <row r="53" spans="1:13" x14ac:dyDescent="0.25">
      <c r="A53" s="6"/>
      <c r="B53" s="5"/>
      <c r="C53" s="6"/>
      <c r="D53" s="6"/>
      <c r="E53" s="5"/>
      <c r="F53" t="str">
        <f t="shared" si="8"/>
        <v/>
      </c>
      <c r="G53" t="str">
        <f t="shared" si="9"/>
        <v/>
      </c>
      <c r="H53" t="str">
        <f t="shared" si="10"/>
        <v/>
      </c>
      <c r="I53" t="str">
        <f t="shared" si="11"/>
        <v/>
      </c>
      <c r="J53" t="str">
        <f t="shared" si="12"/>
        <v/>
      </c>
      <c r="K53" t="str">
        <f t="shared" si="13"/>
        <v/>
      </c>
      <c r="L53" t="str">
        <f t="shared" si="14"/>
        <v/>
      </c>
      <c r="M53" t="str">
        <f t="shared" si="15"/>
        <v/>
      </c>
    </row>
    <row r="54" spans="1:13" x14ac:dyDescent="0.25">
      <c r="A54" s="6"/>
      <c r="B54" s="5"/>
      <c r="C54" s="6"/>
      <c r="D54" s="6"/>
      <c r="E54" s="5"/>
      <c r="F54" t="str">
        <f t="shared" si="8"/>
        <v/>
      </c>
      <c r="G54" t="str">
        <f t="shared" si="9"/>
        <v/>
      </c>
      <c r="H54" t="str">
        <f t="shared" si="10"/>
        <v/>
      </c>
      <c r="I54" t="str">
        <f t="shared" si="11"/>
        <v/>
      </c>
      <c r="J54" t="str">
        <f t="shared" si="12"/>
        <v/>
      </c>
      <c r="K54" t="str">
        <f t="shared" si="13"/>
        <v/>
      </c>
      <c r="L54" t="str">
        <f t="shared" si="14"/>
        <v/>
      </c>
      <c r="M54" t="str">
        <f t="shared" si="15"/>
        <v/>
      </c>
    </row>
    <row r="55" spans="1:13" x14ac:dyDescent="0.25">
      <c r="A55" s="6"/>
      <c r="B55" s="5"/>
      <c r="C55" s="6"/>
      <c r="D55" s="6"/>
      <c r="E55" s="5"/>
      <c r="F55" t="str">
        <f t="shared" si="8"/>
        <v/>
      </c>
      <c r="G55" t="str">
        <f t="shared" si="9"/>
        <v/>
      </c>
      <c r="H55" t="str">
        <f t="shared" si="10"/>
        <v/>
      </c>
      <c r="I55" t="str">
        <f t="shared" si="11"/>
        <v/>
      </c>
      <c r="J55" t="str">
        <f t="shared" si="12"/>
        <v/>
      </c>
      <c r="K55" t="str">
        <f t="shared" si="13"/>
        <v/>
      </c>
      <c r="L55" t="str">
        <f t="shared" si="14"/>
        <v/>
      </c>
      <c r="M55" t="str">
        <f t="shared" si="15"/>
        <v/>
      </c>
    </row>
    <row r="56" spans="1:13" x14ac:dyDescent="0.25">
      <c r="A56" s="6"/>
      <c r="B56" s="5"/>
      <c r="C56" s="6"/>
      <c r="D56" s="6"/>
      <c r="E56" s="5"/>
      <c r="F56" t="str">
        <f t="shared" si="8"/>
        <v/>
      </c>
      <c r="G56" t="str">
        <f t="shared" si="9"/>
        <v/>
      </c>
      <c r="H56" t="str">
        <f t="shared" si="10"/>
        <v/>
      </c>
      <c r="I56" t="str">
        <f t="shared" si="11"/>
        <v/>
      </c>
      <c r="J56" t="str">
        <f t="shared" si="12"/>
        <v/>
      </c>
      <c r="K56" t="str">
        <f t="shared" si="13"/>
        <v/>
      </c>
      <c r="L56" t="str">
        <f t="shared" si="14"/>
        <v/>
      </c>
      <c r="M56" t="str">
        <f t="shared" si="15"/>
        <v/>
      </c>
    </row>
    <row r="57" spans="1:13" x14ac:dyDescent="0.25">
      <c r="A57" s="6"/>
      <c r="B57" s="5"/>
      <c r="C57" s="6"/>
      <c r="D57" s="6"/>
      <c r="E57" s="5"/>
      <c r="F57" t="str">
        <f t="shared" si="8"/>
        <v/>
      </c>
      <c r="G57" t="str">
        <f t="shared" si="9"/>
        <v/>
      </c>
      <c r="H57" t="str">
        <f t="shared" si="10"/>
        <v/>
      </c>
      <c r="I57" t="str">
        <f t="shared" si="11"/>
        <v/>
      </c>
      <c r="J57" t="str">
        <f t="shared" si="12"/>
        <v/>
      </c>
      <c r="K57" t="str">
        <f t="shared" si="13"/>
        <v/>
      </c>
      <c r="L57" t="str">
        <f t="shared" si="14"/>
        <v/>
      </c>
      <c r="M57" t="str">
        <f t="shared" si="15"/>
        <v/>
      </c>
    </row>
    <row r="58" spans="1:13" x14ac:dyDescent="0.25">
      <c r="A58" s="6"/>
      <c r="B58" s="5"/>
      <c r="C58" s="6"/>
      <c r="D58" s="6"/>
      <c r="E58" s="5"/>
      <c r="F58" t="str">
        <f t="shared" si="8"/>
        <v/>
      </c>
      <c r="G58" t="str">
        <f t="shared" si="9"/>
        <v/>
      </c>
      <c r="H58" t="str">
        <f t="shared" si="10"/>
        <v/>
      </c>
      <c r="I58" t="str">
        <f t="shared" si="11"/>
        <v/>
      </c>
      <c r="J58" t="str">
        <f t="shared" si="12"/>
        <v/>
      </c>
      <c r="K58" t="str">
        <f t="shared" si="13"/>
        <v/>
      </c>
      <c r="L58" t="str">
        <f t="shared" si="14"/>
        <v/>
      </c>
      <c r="M58" t="str">
        <f t="shared" si="15"/>
        <v/>
      </c>
    </row>
    <row r="59" spans="1:13" x14ac:dyDescent="0.25">
      <c r="A59" s="6"/>
      <c r="B59" s="5"/>
      <c r="C59" s="6"/>
      <c r="D59" s="6"/>
      <c r="E59" s="5"/>
      <c r="F59" t="str">
        <f t="shared" si="8"/>
        <v/>
      </c>
      <c r="G59" t="str">
        <f t="shared" si="9"/>
        <v/>
      </c>
      <c r="H59" t="str">
        <f t="shared" si="10"/>
        <v/>
      </c>
      <c r="I59" t="str">
        <f t="shared" si="11"/>
        <v/>
      </c>
      <c r="J59" t="str">
        <f t="shared" si="12"/>
        <v/>
      </c>
      <c r="K59" t="str">
        <f t="shared" si="13"/>
        <v/>
      </c>
      <c r="L59" t="str">
        <f t="shared" si="14"/>
        <v/>
      </c>
      <c r="M59" t="str">
        <f t="shared" si="15"/>
        <v/>
      </c>
    </row>
    <row r="60" spans="1:13" x14ac:dyDescent="0.25">
      <c r="A60" s="6"/>
      <c r="B60" s="5"/>
      <c r="C60" s="6"/>
      <c r="D60" s="6"/>
      <c r="E60" s="5"/>
      <c r="F60" t="str">
        <f t="shared" si="8"/>
        <v/>
      </c>
      <c r="G60" t="str">
        <f t="shared" si="9"/>
        <v/>
      </c>
      <c r="H60" t="str">
        <f t="shared" si="10"/>
        <v/>
      </c>
      <c r="I60" t="str">
        <f t="shared" si="11"/>
        <v/>
      </c>
      <c r="J60" t="str">
        <f t="shared" si="12"/>
        <v/>
      </c>
      <c r="K60" t="str">
        <f t="shared" si="13"/>
        <v/>
      </c>
      <c r="L60" t="str">
        <f t="shared" si="14"/>
        <v/>
      </c>
      <c r="M60" t="str">
        <f t="shared" si="15"/>
        <v/>
      </c>
    </row>
    <row r="61" spans="1:13" x14ac:dyDescent="0.25">
      <c r="A61" s="6"/>
      <c r="B61" s="5"/>
      <c r="C61" s="6"/>
      <c r="D61" s="6"/>
      <c r="E61" s="5"/>
      <c r="F61" t="str">
        <f t="shared" si="8"/>
        <v/>
      </c>
      <c r="G61" t="str">
        <f t="shared" si="9"/>
        <v/>
      </c>
      <c r="H61" t="str">
        <f t="shared" si="10"/>
        <v/>
      </c>
      <c r="I61" t="str">
        <f t="shared" si="11"/>
        <v/>
      </c>
      <c r="J61" t="str">
        <f t="shared" si="12"/>
        <v/>
      </c>
      <c r="K61" t="str">
        <f t="shared" si="13"/>
        <v/>
      </c>
      <c r="L61" t="str">
        <f t="shared" si="14"/>
        <v/>
      </c>
      <c r="M61" t="str">
        <f t="shared" si="15"/>
        <v/>
      </c>
    </row>
    <row r="62" spans="1:13" x14ac:dyDescent="0.25">
      <c r="A62" s="6"/>
      <c r="B62" s="5"/>
      <c r="C62" s="6"/>
      <c r="D62" s="6"/>
      <c r="E62" s="5"/>
      <c r="F62" t="str">
        <f t="shared" si="8"/>
        <v/>
      </c>
      <c r="G62" t="str">
        <f t="shared" si="9"/>
        <v/>
      </c>
      <c r="H62" t="str">
        <f t="shared" si="10"/>
        <v/>
      </c>
      <c r="I62" t="str">
        <f t="shared" si="11"/>
        <v/>
      </c>
      <c r="J62" t="str">
        <f t="shared" si="12"/>
        <v/>
      </c>
      <c r="K62" t="str">
        <f t="shared" si="13"/>
        <v/>
      </c>
      <c r="L62" t="str">
        <f t="shared" si="14"/>
        <v/>
      </c>
      <c r="M62" t="str">
        <f t="shared" si="15"/>
        <v/>
      </c>
    </row>
    <row r="63" spans="1:13" x14ac:dyDescent="0.25">
      <c r="A63" s="6"/>
      <c r="B63" s="5"/>
      <c r="C63" s="6"/>
      <c r="D63" s="6"/>
      <c r="E63" s="5"/>
      <c r="F63" t="str">
        <f t="shared" si="8"/>
        <v/>
      </c>
      <c r="G63" t="str">
        <f t="shared" si="9"/>
        <v/>
      </c>
      <c r="H63" t="str">
        <f t="shared" si="10"/>
        <v/>
      </c>
      <c r="I63" t="str">
        <f t="shared" si="11"/>
        <v/>
      </c>
      <c r="J63" t="str">
        <f t="shared" si="12"/>
        <v/>
      </c>
      <c r="K63" t="str">
        <f t="shared" si="13"/>
        <v/>
      </c>
      <c r="L63" t="str">
        <f t="shared" si="14"/>
        <v/>
      </c>
      <c r="M63" t="str">
        <f t="shared" si="15"/>
        <v/>
      </c>
    </row>
    <row r="64" spans="1:13" x14ac:dyDescent="0.25">
      <c r="A64" s="6"/>
      <c r="B64" s="5"/>
      <c r="C64" s="6"/>
      <c r="D64" s="6"/>
      <c r="E64" s="5"/>
      <c r="F64" t="str">
        <f t="shared" si="8"/>
        <v/>
      </c>
      <c r="G64" t="str">
        <f t="shared" si="9"/>
        <v/>
      </c>
      <c r="H64" t="str">
        <f t="shared" si="10"/>
        <v/>
      </c>
      <c r="I64" t="str">
        <f t="shared" si="11"/>
        <v/>
      </c>
      <c r="J64" t="str">
        <f t="shared" si="12"/>
        <v/>
      </c>
      <c r="K64" t="str">
        <f t="shared" si="13"/>
        <v/>
      </c>
      <c r="L64" t="str">
        <f t="shared" si="14"/>
        <v/>
      </c>
      <c r="M64" t="str">
        <f t="shared" si="15"/>
        <v/>
      </c>
    </row>
    <row r="65" spans="1:13" x14ac:dyDescent="0.25">
      <c r="A65" s="6"/>
      <c r="B65" s="5"/>
      <c r="C65" s="6"/>
      <c r="D65" s="6"/>
      <c r="E65" s="5"/>
      <c r="F65" t="str">
        <f t="shared" si="8"/>
        <v/>
      </c>
      <c r="G65" t="str">
        <f t="shared" si="9"/>
        <v/>
      </c>
      <c r="H65" t="str">
        <f t="shared" si="10"/>
        <v/>
      </c>
      <c r="I65" t="str">
        <f t="shared" si="11"/>
        <v/>
      </c>
      <c r="J65" t="str">
        <f t="shared" si="12"/>
        <v/>
      </c>
      <c r="K65" t="str">
        <f t="shared" si="13"/>
        <v/>
      </c>
      <c r="L65" t="str">
        <f t="shared" si="14"/>
        <v/>
      </c>
      <c r="M65" t="str">
        <f t="shared" si="15"/>
        <v/>
      </c>
    </row>
    <row r="66" spans="1:13" x14ac:dyDescent="0.25">
      <c r="A66" s="6"/>
      <c r="B66" s="5"/>
      <c r="C66" s="6"/>
      <c r="D66" s="6"/>
      <c r="E66" s="5"/>
      <c r="F66" t="str">
        <f t="shared" si="8"/>
        <v/>
      </c>
      <c r="G66" t="str">
        <f t="shared" si="9"/>
        <v/>
      </c>
      <c r="H66" t="str">
        <f t="shared" si="10"/>
        <v/>
      </c>
      <c r="I66" t="str">
        <f t="shared" si="11"/>
        <v/>
      </c>
      <c r="J66" t="str">
        <f t="shared" si="12"/>
        <v/>
      </c>
      <c r="K66" t="str">
        <f t="shared" si="13"/>
        <v/>
      </c>
      <c r="L66" t="str">
        <f t="shared" si="14"/>
        <v/>
      </c>
      <c r="M66" t="str">
        <f t="shared" si="15"/>
        <v/>
      </c>
    </row>
    <row r="67" spans="1:13" x14ac:dyDescent="0.25">
      <c r="A67" s="6"/>
      <c r="B67" s="5"/>
      <c r="C67" s="6"/>
      <c r="D67" s="6"/>
      <c r="E67" s="5"/>
      <c r="F67" t="str">
        <f t="shared" si="8"/>
        <v/>
      </c>
      <c r="G67" t="str">
        <f t="shared" si="9"/>
        <v/>
      </c>
      <c r="H67" t="str">
        <f t="shared" si="10"/>
        <v/>
      </c>
      <c r="I67" t="str">
        <f t="shared" si="11"/>
        <v/>
      </c>
      <c r="J67" t="str">
        <f t="shared" si="12"/>
        <v/>
      </c>
      <c r="K67" t="str">
        <f t="shared" si="13"/>
        <v/>
      </c>
      <c r="L67" t="str">
        <f t="shared" si="14"/>
        <v/>
      </c>
      <c r="M67" t="str">
        <f t="shared" si="15"/>
        <v/>
      </c>
    </row>
    <row r="68" spans="1:13" x14ac:dyDescent="0.25">
      <c r="A68" s="6"/>
      <c r="B68" s="5"/>
      <c r="C68" s="6"/>
      <c r="D68" s="6"/>
      <c r="E68" s="5"/>
      <c r="F68" t="str">
        <f t="shared" si="8"/>
        <v/>
      </c>
      <c r="G68" t="str">
        <f t="shared" si="9"/>
        <v/>
      </c>
      <c r="H68" t="str">
        <f t="shared" si="10"/>
        <v/>
      </c>
      <c r="I68" t="str">
        <f t="shared" si="11"/>
        <v/>
      </c>
      <c r="J68" t="str">
        <f t="shared" si="12"/>
        <v/>
      </c>
      <c r="K68" t="str">
        <f t="shared" si="13"/>
        <v/>
      </c>
      <c r="L68" t="str">
        <f t="shared" si="14"/>
        <v/>
      </c>
      <c r="M68" t="str">
        <f t="shared" si="15"/>
        <v/>
      </c>
    </row>
    <row r="69" spans="1:13" x14ac:dyDescent="0.25">
      <c r="A69" s="6"/>
      <c r="B69" s="5"/>
      <c r="C69" s="6"/>
      <c r="D69" s="6"/>
      <c r="E69" s="5"/>
      <c r="F69" t="str">
        <f t="shared" si="8"/>
        <v/>
      </c>
      <c r="G69" t="str">
        <f t="shared" si="9"/>
        <v/>
      </c>
      <c r="H69" t="str">
        <f t="shared" si="10"/>
        <v/>
      </c>
      <c r="I69" t="str">
        <f t="shared" si="11"/>
        <v/>
      </c>
      <c r="J69" t="str">
        <f t="shared" si="12"/>
        <v/>
      </c>
      <c r="K69" t="str">
        <f t="shared" si="13"/>
        <v/>
      </c>
      <c r="L69" t="str">
        <f t="shared" si="14"/>
        <v/>
      </c>
      <c r="M69" t="str">
        <f t="shared" si="15"/>
        <v/>
      </c>
    </row>
    <row r="70" spans="1:13" x14ac:dyDescent="0.25">
      <c r="A70" s="6"/>
      <c r="B70" s="5"/>
      <c r="C70" s="6"/>
      <c r="D70" s="6"/>
      <c r="E70" s="5"/>
      <c r="F70" t="str">
        <f t="shared" ref="F70:F101" si="16">IF($A70&lt;&gt;"",ROW()-ROW($A$5),"")</f>
        <v/>
      </c>
      <c r="G70" t="str">
        <f t="shared" ref="G70:G101" si="17">IF($F70="","",IF(MOD($F70,2)=1,1,-1))</f>
        <v/>
      </c>
      <c r="H70" t="str">
        <f t="shared" ref="H70:H101" si="18">IF($G70=1,$A70,"")</f>
        <v/>
      </c>
      <c r="I70" t="str">
        <f t="shared" ref="I70:I101" si="19">IF($G70=1,1,"")</f>
        <v/>
      </c>
      <c r="J70" t="str">
        <f t="shared" ref="J70:J101" si="20">IF($G70=1,$B70,"")</f>
        <v/>
      </c>
      <c r="K70" t="str">
        <f t="shared" ref="K70:K101" si="21">IF($G70=-1,$A70,"")</f>
        <v/>
      </c>
      <c r="L70" t="str">
        <f t="shared" ref="L70:L101" si="22">IF($G70=-1,-1,"")</f>
        <v/>
      </c>
      <c r="M70" t="str">
        <f t="shared" ref="M70:M101" si="23">IF($G70=-1,$B70,"")</f>
        <v/>
      </c>
    </row>
    <row r="71" spans="1:13" x14ac:dyDescent="0.25">
      <c r="A71" s="6"/>
      <c r="B71" s="5"/>
      <c r="C71" s="6"/>
      <c r="D71" s="6"/>
      <c r="E71" s="5"/>
      <c r="F71" t="str">
        <f t="shared" si="16"/>
        <v/>
      </c>
      <c r="G71" t="str">
        <f t="shared" si="17"/>
        <v/>
      </c>
      <c r="H71" t="str">
        <f t="shared" si="18"/>
        <v/>
      </c>
      <c r="I71" t="str">
        <f t="shared" si="19"/>
        <v/>
      </c>
      <c r="J71" t="str">
        <f t="shared" si="20"/>
        <v/>
      </c>
      <c r="K71" t="str">
        <f t="shared" si="21"/>
        <v/>
      </c>
      <c r="L71" t="str">
        <f t="shared" si="22"/>
        <v/>
      </c>
      <c r="M71" t="str">
        <f t="shared" si="23"/>
        <v/>
      </c>
    </row>
    <row r="72" spans="1:13" x14ac:dyDescent="0.25">
      <c r="A72" s="6"/>
      <c r="B72" s="5"/>
      <c r="C72" s="6"/>
      <c r="D72" s="6"/>
      <c r="E72" s="5"/>
      <c r="F72" t="str">
        <f t="shared" si="16"/>
        <v/>
      </c>
      <c r="G72" t="str">
        <f t="shared" si="17"/>
        <v/>
      </c>
      <c r="H72" t="str">
        <f t="shared" si="18"/>
        <v/>
      </c>
      <c r="I72" t="str">
        <f t="shared" si="19"/>
        <v/>
      </c>
      <c r="J72" t="str">
        <f t="shared" si="20"/>
        <v/>
      </c>
      <c r="K72" t="str">
        <f t="shared" si="21"/>
        <v/>
      </c>
      <c r="L72" t="str">
        <f t="shared" si="22"/>
        <v/>
      </c>
      <c r="M72" t="str">
        <f t="shared" si="23"/>
        <v/>
      </c>
    </row>
    <row r="73" spans="1:13" x14ac:dyDescent="0.25">
      <c r="A73" s="6"/>
      <c r="B73" s="5"/>
      <c r="C73" s="6"/>
      <c r="D73" s="6"/>
      <c r="E73" s="5"/>
      <c r="F73" t="str">
        <f t="shared" si="16"/>
        <v/>
      </c>
      <c r="G73" t="str">
        <f t="shared" si="17"/>
        <v/>
      </c>
      <c r="H73" t="str">
        <f t="shared" si="18"/>
        <v/>
      </c>
      <c r="I73" t="str">
        <f t="shared" si="19"/>
        <v/>
      </c>
      <c r="J73" t="str">
        <f t="shared" si="20"/>
        <v/>
      </c>
      <c r="K73" t="str">
        <f t="shared" si="21"/>
        <v/>
      </c>
      <c r="L73" t="str">
        <f t="shared" si="22"/>
        <v/>
      </c>
      <c r="M73" t="str">
        <f t="shared" si="23"/>
        <v/>
      </c>
    </row>
    <row r="74" spans="1:13" x14ac:dyDescent="0.25">
      <c r="A74" s="6"/>
      <c r="B74" s="5"/>
      <c r="C74" s="6"/>
      <c r="D74" s="6"/>
      <c r="E74" s="5"/>
      <c r="F74" t="str">
        <f t="shared" si="16"/>
        <v/>
      </c>
      <c r="G74" t="str">
        <f t="shared" si="17"/>
        <v/>
      </c>
      <c r="H74" t="str">
        <f t="shared" si="18"/>
        <v/>
      </c>
      <c r="I74" t="str">
        <f t="shared" si="19"/>
        <v/>
      </c>
      <c r="J74" t="str">
        <f t="shared" si="20"/>
        <v/>
      </c>
      <c r="K74" t="str">
        <f t="shared" si="21"/>
        <v/>
      </c>
      <c r="L74" t="str">
        <f t="shared" si="22"/>
        <v/>
      </c>
      <c r="M74" t="str">
        <f t="shared" si="23"/>
        <v/>
      </c>
    </row>
    <row r="75" spans="1:13" x14ac:dyDescent="0.25">
      <c r="A75" s="6"/>
      <c r="B75" s="5"/>
      <c r="C75" s="6"/>
      <c r="D75" s="6"/>
      <c r="E75" s="5"/>
      <c r="F75" t="str">
        <f t="shared" si="16"/>
        <v/>
      </c>
      <c r="G75" t="str">
        <f t="shared" si="17"/>
        <v/>
      </c>
      <c r="H75" t="str">
        <f t="shared" si="18"/>
        <v/>
      </c>
      <c r="I75" t="str">
        <f t="shared" si="19"/>
        <v/>
      </c>
      <c r="J75" t="str">
        <f t="shared" si="20"/>
        <v/>
      </c>
      <c r="K75" t="str">
        <f t="shared" si="21"/>
        <v/>
      </c>
      <c r="L75" t="str">
        <f t="shared" si="22"/>
        <v/>
      </c>
      <c r="M75" t="str">
        <f t="shared" si="23"/>
        <v/>
      </c>
    </row>
    <row r="76" spans="1:13" x14ac:dyDescent="0.25">
      <c r="A76" s="6"/>
      <c r="B76" s="5"/>
      <c r="C76" s="6"/>
      <c r="D76" s="6"/>
      <c r="E76" s="5"/>
      <c r="F76" t="str">
        <f t="shared" si="16"/>
        <v/>
      </c>
      <c r="G76" t="str">
        <f t="shared" si="17"/>
        <v/>
      </c>
      <c r="H76" t="str">
        <f t="shared" si="18"/>
        <v/>
      </c>
      <c r="I76" t="str">
        <f t="shared" si="19"/>
        <v/>
      </c>
      <c r="J76" t="str">
        <f t="shared" si="20"/>
        <v/>
      </c>
      <c r="K76" t="str">
        <f t="shared" si="21"/>
        <v/>
      </c>
      <c r="L76" t="str">
        <f t="shared" si="22"/>
        <v/>
      </c>
      <c r="M76" t="str">
        <f t="shared" si="23"/>
        <v/>
      </c>
    </row>
    <row r="77" spans="1:13" x14ac:dyDescent="0.25">
      <c r="A77" s="6"/>
      <c r="B77" s="5"/>
      <c r="C77" s="6"/>
      <c r="D77" s="6"/>
      <c r="E77" s="5"/>
      <c r="F77" t="str">
        <f t="shared" si="16"/>
        <v/>
      </c>
      <c r="G77" t="str">
        <f t="shared" si="17"/>
        <v/>
      </c>
      <c r="H77" t="str">
        <f t="shared" si="18"/>
        <v/>
      </c>
      <c r="I77" t="str">
        <f t="shared" si="19"/>
        <v/>
      </c>
      <c r="J77" t="str">
        <f t="shared" si="20"/>
        <v/>
      </c>
      <c r="K77" t="str">
        <f t="shared" si="21"/>
        <v/>
      </c>
      <c r="L77" t="str">
        <f t="shared" si="22"/>
        <v/>
      </c>
      <c r="M77" t="str">
        <f t="shared" si="23"/>
        <v/>
      </c>
    </row>
    <row r="78" spans="1:13" x14ac:dyDescent="0.25">
      <c r="A78" s="6"/>
      <c r="B78" s="5"/>
      <c r="C78" s="6"/>
      <c r="D78" s="6"/>
      <c r="E78" s="5"/>
      <c r="F78" t="str">
        <f t="shared" si="16"/>
        <v/>
      </c>
      <c r="G78" t="str">
        <f t="shared" si="17"/>
        <v/>
      </c>
      <c r="H78" t="str">
        <f t="shared" si="18"/>
        <v/>
      </c>
      <c r="I78" t="str">
        <f t="shared" si="19"/>
        <v/>
      </c>
      <c r="J78" t="str">
        <f t="shared" si="20"/>
        <v/>
      </c>
      <c r="K78" t="str">
        <f t="shared" si="21"/>
        <v/>
      </c>
      <c r="L78" t="str">
        <f t="shared" si="22"/>
        <v/>
      </c>
      <c r="M78" t="str">
        <f t="shared" si="23"/>
        <v/>
      </c>
    </row>
    <row r="79" spans="1:13" x14ac:dyDescent="0.25">
      <c r="A79" s="6"/>
      <c r="B79" s="5"/>
      <c r="C79" s="6"/>
      <c r="D79" s="6"/>
      <c r="E79" s="5"/>
      <c r="F79" t="str">
        <f t="shared" si="16"/>
        <v/>
      </c>
      <c r="G79" t="str">
        <f t="shared" si="17"/>
        <v/>
      </c>
      <c r="H79" t="str">
        <f t="shared" si="18"/>
        <v/>
      </c>
      <c r="I79" t="str">
        <f t="shared" si="19"/>
        <v/>
      </c>
      <c r="J79" t="str">
        <f t="shared" si="20"/>
        <v/>
      </c>
      <c r="K79" t="str">
        <f t="shared" si="21"/>
        <v/>
      </c>
      <c r="L79" t="str">
        <f t="shared" si="22"/>
        <v/>
      </c>
      <c r="M79" t="str">
        <f t="shared" si="23"/>
        <v/>
      </c>
    </row>
    <row r="80" spans="1:13" x14ac:dyDescent="0.25">
      <c r="A80" s="6"/>
      <c r="B80" s="5"/>
      <c r="C80" s="6"/>
      <c r="D80" s="6"/>
      <c r="E80" s="5"/>
      <c r="F80" t="str">
        <f t="shared" si="16"/>
        <v/>
      </c>
      <c r="G80" t="str">
        <f t="shared" si="17"/>
        <v/>
      </c>
      <c r="H80" t="str">
        <f t="shared" si="18"/>
        <v/>
      </c>
      <c r="I80" t="str">
        <f t="shared" si="19"/>
        <v/>
      </c>
      <c r="J80" t="str">
        <f t="shared" si="20"/>
        <v/>
      </c>
      <c r="K80" t="str">
        <f t="shared" si="21"/>
        <v/>
      </c>
      <c r="L80" t="str">
        <f t="shared" si="22"/>
        <v/>
      </c>
      <c r="M80" t="str">
        <f t="shared" si="23"/>
        <v/>
      </c>
    </row>
    <row r="81" spans="1:13" x14ac:dyDescent="0.25">
      <c r="A81" s="6"/>
      <c r="B81" s="5"/>
      <c r="C81" s="6"/>
      <c r="D81" s="6"/>
      <c r="E81" s="5"/>
      <c r="F81" t="str">
        <f t="shared" si="16"/>
        <v/>
      </c>
      <c r="G81" t="str">
        <f t="shared" si="17"/>
        <v/>
      </c>
      <c r="H81" t="str">
        <f t="shared" si="18"/>
        <v/>
      </c>
      <c r="I81" t="str">
        <f t="shared" si="19"/>
        <v/>
      </c>
      <c r="J81" t="str">
        <f t="shared" si="20"/>
        <v/>
      </c>
      <c r="K81" t="str">
        <f t="shared" si="21"/>
        <v/>
      </c>
      <c r="L81" t="str">
        <f t="shared" si="22"/>
        <v/>
      </c>
      <c r="M81" t="str">
        <f t="shared" si="23"/>
        <v/>
      </c>
    </row>
    <row r="82" spans="1:13" x14ac:dyDescent="0.25">
      <c r="A82" s="6"/>
      <c r="B82" s="5"/>
      <c r="C82" s="6"/>
      <c r="D82" s="6"/>
      <c r="E82" s="5"/>
      <c r="F82" t="str">
        <f t="shared" si="16"/>
        <v/>
      </c>
      <c r="G82" t="str">
        <f t="shared" si="17"/>
        <v/>
      </c>
      <c r="H82" t="str">
        <f t="shared" si="18"/>
        <v/>
      </c>
      <c r="I82" t="str">
        <f t="shared" si="19"/>
        <v/>
      </c>
      <c r="J82" t="str">
        <f t="shared" si="20"/>
        <v/>
      </c>
      <c r="K82" t="str">
        <f t="shared" si="21"/>
        <v/>
      </c>
      <c r="L82" t="str">
        <f t="shared" si="22"/>
        <v/>
      </c>
      <c r="M82" t="str">
        <f t="shared" si="23"/>
        <v/>
      </c>
    </row>
    <row r="83" spans="1:13" x14ac:dyDescent="0.25">
      <c r="A83" s="6"/>
      <c r="B83" s="5"/>
      <c r="C83" s="6"/>
      <c r="D83" s="6"/>
      <c r="E83" s="5"/>
      <c r="F83" t="str">
        <f t="shared" si="16"/>
        <v/>
      </c>
      <c r="G83" t="str">
        <f t="shared" si="17"/>
        <v/>
      </c>
      <c r="H83" t="str">
        <f t="shared" si="18"/>
        <v/>
      </c>
      <c r="I83" t="str">
        <f t="shared" si="19"/>
        <v/>
      </c>
      <c r="J83" t="str">
        <f t="shared" si="20"/>
        <v/>
      </c>
      <c r="K83" t="str">
        <f t="shared" si="21"/>
        <v/>
      </c>
      <c r="L83" t="str">
        <f t="shared" si="22"/>
        <v/>
      </c>
      <c r="M83" t="str">
        <f t="shared" si="23"/>
        <v/>
      </c>
    </row>
    <row r="84" spans="1:13" x14ac:dyDescent="0.25">
      <c r="A84" s="6"/>
      <c r="B84" s="5"/>
      <c r="C84" s="6"/>
      <c r="D84" s="6"/>
      <c r="E84" s="5"/>
      <c r="F84" t="str">
        <f t="shared" si="16"/>
        <v/>
      </c>
      <c r="G84" t="str">
        <f t="shared" si="17"/>
        <v/>
      </c>
      <c r="H84" t="str">
        <f t="shared" si="18"/>
        <v/>
      </c>
      <c r="I84" t="str">
        <f t="shared" si="19"/>
        <v/>
      </c>
      <c r="J84" t="str">
        <f t="shared" si="20"/>
        <v/>
      </c>
      <c r="K84" t="str">
        <f t="shared" si="21"/>
        <v/>
      </c>
      <c r="L84" t="str">
        <f t="shared" si="22"/>
        <v/>
      </c>
      <c r="M84" t="str">
        <f t="shared" si="23"/>
        <v/>
      </c>
    </row>
    <row r="85" spans="1:13" x14ac:dyDescent="0.25">
      <c r="A85" s="6"/>
      <c r="B85" s="5"/>
      <c r="C85" s="6"/>
      <c r="D85" s="6"/>
      <c r="E85" s="5"/>
      <c r="F85" t="str">
        <f t="shared" si="16"/>
        <v/>
      </c>
      <c r="G85" t="str">
        <f t="shared" si="17"/>
        <v/>
      </c>
      <c r="H85" t="str">
        <f t="shared" si="18"/>
        <v/>
      </c>
      <c r="I85" t="str">
        <f t="shared" si="19"/>
        <v/>
      </c>
      <c r="J85" t="str">
        <f t="shared" si="20"/>
        <v/>
      </c>
      <c r="K85" t="str">
        <f t="shared" si="21"/>
        <v/>
      </c>
      <c r="L85" t="str">
        <f t="shared" si="22"/>
        <v/>
      </c>
      <c r="M85" t="str">
        <f t="shared" si="23"/>
        <v/>
      </c>
    </row>
    <row r="86" spans="1:13" x14ac:dyDescent="0.25">
      <c r="A86" s="6"/>
      <c r="B86" s="5"/>
      <c r="C86" s="6"/>
      <c r="D86" s="6"/>
      <c r="E86" s="5"/>
      <c r="F86" t="str">
        <f t="shared" si="16"/>
        <v/>
      </c>
      <c r="G86" t="str">
        <f t="shared" si="17"/>
        <v/>
      </c>
      <c r="H86" t="str">
        <f t="shared" si="18"/>
        <v/>
      </c>
      <c r="I86" t="str">
        <f t="shared" si="19"/>
        <v/>
      </c>
      <c r="J86" t="str">
        <f t="shared" si="20"/>
        <v/>
      </c>
      <c r="K86" t="str">
        <f t="shared" si="21"/>
        <v/>
      </c>
      <c r="L86" t="str">
        <f t="shared" si="22"/>
        <v/>
      </c>
      <c r="M86" t="str">
        <f t="shared" si="23"/>
        <v/>
      </c>
    </row>
    <row r="87" spans="1:13" x14ac:dyDescent="0.25">
      <c r="A87" s="6"/>
      <c r="B87" s="5"/>
      <c r="C87" s="6"/>
      <c r="D87" s="6"/>
      <c r="E87" s="5"/>
      <c r="F87" t="str">
        <f t="shared" si="16"/>
        <v/>
      </c>
      <c r="G87" t="str">
        <f t="shared" si="17"/>
        <v/>
      </c>
      <c r="H87" t="str">
        <f t="shared" si="18"/>
        <v/>
      </c>
      <c r="I87" t="str">
        <f t="shared" si="19"/>
        <v/>
      </c>
      <c r="J87" t="str">
        <f t="shared" si="20"/>
        <v/>
      </c>
      <c r="K87" t="str">
        <f t="shared" si="21"/>
        <v/>
      </c>
      <c r="L87" t="str">
        <f t="shared" si="22"/>
        <v/>
      </c>
      <c r="M87" t="str">
        <f t="shared" si="23"/>
        <v/>
      </c>
    </row>
    <row r="88" spans="1:13" x14ac:dyDescent="0.25">
      <c r="A88" s="6"/>
      <c r="B88" s="5"/>
      <c r="C88" s="6"/>
      <c r="D88" s="6"/>
      <c r="E88" s="5"/>
      <c r="F88" t="str">
        <f t="shared" si="16"/>
        <v/>
      </c>
      <c r="G88" t="str">
        <f t="shared" si="17"/>
        <v/>
      </c>
      <c r="H88" t="str">
        <f t="shared" si="18"/>
        <v/>
      </c>
      <c r="I88" t="str">
        <f t="shared" si="19"/>
        <v/>
      </c>
      <c r="J88" t="str">
        <f t="shared" si="20"/>
        <v/>
      </c>
      <c r="K88" t="str">
        <f t="shared" si="21"/>
        <v/>
      </c>
      <c r="L88" t="str">
        <f t="shared" si="22"/>
        <v/>
      </c>
      <c r="M88" t="str">
        <f t="shared" si="23"/>
        <v/>
      </c>
    </row>
    <row r="89" spans="1:13" x14ac:dyDescent="0.25">
      <c r="A89" s="6"/>
      <c r="B89" s="5"/>
      <c r="C89" s="6"/>
      <c r="D89" s="6"/>
      <c r="E89" s="5"/>
      <c r="F89" t="str">
        <f t="shared" si="16"/>
        <v/>
      </c>
      <c r="G89" t="str">
        <f t="shared" si="17"/>
        <v/>
      </c>
      <c r="H89" t="str">
        <f t="shared" si="18"/>
        <v/>
      </c>
      <c r="I89" t="str">
        <f t="shared" si="19"/>
        <v/>
      </c>
      <c r="J89" t="str">
        <f t="shared" si="20"/>
        <v/>
      </c>
      <c r="K89" t="str">
        <f t="shared" si="21"/>
        <v/>
      </c>
      <c r="L89" t="str">
        <f t="shared" si="22"/>
        <v/>
      </c>
      <c r="M89" t="str">
        <f t="shared" si="23"/>
        <v/>
      </c>
    </row>
    <row r="90" spans="1:13" x14ac:dyDescent="0.25">
      <c r="A90" s="6"/>
      <c r="B90" s="5"/>
      <c r="C90" s="6"/>
      <c r="D90" s="6"/>
      <c r="E90" s="5"/>
      <c r="F90" t="str">
        <f t="shared" si="16"/>
        <v/>
      </c>
      <c r="G90" t="str">
        <f t="shared" si="17"/>
        <v/>
      </c>
      <c r="H90" t="str">
        <f t="shared" si="18"/>
        <v/>
      </c>
      <c r="I90" t="str">
        <f t="shared" si="19"/>
        <v/>
      </c>
      <c r="J90" t="str">
        <f t="shared" si="20"/>
        <v/>
      </c>
      <c r="K90" t="str">
        <f t="shared" si="21"/>
        <v/>
      </c>
      <c r="L90" t="str">
        <f t="shared" si="22"/>
        <v/>
      </c>
      <c r="M90" t="str">
        <f t="shared" si="23"/>
        <v/>
      </c>
    </row>
    <row r="91" spans="1:13" x14ac:dyDescent="0.25">
      <c r="A91" s="6"/>
      <c r="B91" s="5"/>
      <c r="C91" s="6"/>
      <c r="D91" s="6"/>
      <c r="E91" s="5"/>
      <c r="F91" t="str">
        <f t="shared" si="16"/>
        <v/>
      </c>
      <c r="G91" t="str">
        <f t="shared" si="17"/>
        <v/>
      </c>
      <c r="H91" t="str">
        <f t="shared" si="18"/>
        <v/>
      </c>
      <c r="I91" t="str">
        <f t="shared" si="19"/>
        <v/>
      </c>
      <c r="J91" t="str">
        <f t="shared" si="20"/>
        <v/>
      </c>
      <c r="K91" t="str">
        <f t="shared" si="21"/>
        <v/>
      </c>
      <c r="L91" t="str">
        <f t="shared" si="22"/>
        <v/>
      </c>
      <c r="M91" t="str">
        <f t="shared" si="23"/>
        <v/>
      </c>
    </row>
    <row r="92" spans="1:13" x14ac:dyDescent="0.25">
      <c r="A92" s="6"/>
      <c r="B92" s="5"/>
      <c r="C92" s="6"/>
      <c r="D92" s="6"/>
      <c r="E92" s="5"/>
      <c r="F92" t="str">
        <f t="shared" si="16"/>
        <v/>
      </c>
      <c r="G92" t="str">
        <f t="shared" si="17"/>
        <v/>
      </c>
      <c r="H92" t="str">
        <f t="shared" si="18"/>
        <v/>
      </c>
      <c r="I92" t="str">
        <f t="shared" si="19"/>
        <v/>
      </c>
      <c r="J92" t="str">
        <f t="shared" si="20"/>
        <v/>
      </c>
      <c r="K92" t="str">
        <f t="shared" si="21"/>
        <v/>
      </c>
      <c r="L92" t="str">
        <f t="shared" si="22"/>
        <v/>
      </c>
      <c r="M92" t="str">
        <f t="shared" si="23"/>
        <v/>
      </c>
    </row>
    <row r="93" spans="1:13" x14ac:dyDescent="0.25">
      <c r="A93" s="6"/>
      <c r="B93" s="5"/>
      <c r="C93" s="6"/>
      <c r="D93" s="6"/>
      <c r="E93" s="5"/>
      <c r="F93" t="str">
        <f t="shared" si="16"/>
        <v/>
      </c>
      <c r="G93" t="str">
        <f t="shared" si="17"/>
        <v/>
      </c>
      <c r="H93" t="str">
        <f t="shared" si="18"/>
        <v/>
      </c>
      <c r="I93" t="str">
        <f t="shared" si="19"/>
        <v/>
      </c>
      <c r="J93" t="str">
        <f t="shared" si="20"/>
        <v/>
      </c>
      <c r="K93" t="str">
        <f t="shared" si="21"/>
        <v/>
      </c>
      <c r="L93" t="str">
        <f t="shared" si="22"/>
        <v/>
      </c>
      <c r="M93" t="str">
        <f t="shared" si="23"/>
        <v/>
      </c>
    </row>
    <row r="94" spans="1:13" x14ac:dyDescent="0.25">
      <c r="A94" s="6"/>
      <c r="B94" s="5"/>
      <c r="C94" s="6"/>
      <c r="D94" s="6"/>
      <c r="E94" s="5"/>
      <c r="F94" t="str">
        <f t="shared" si="16"/>
        <v/>
      </c>
      <c r="G94" t="str">
        <f t="shared" si="17"/>
        <v/>
      </c>
      <c r="H94" t="str">
        <f t="shared" si="18"/>
        <v/>
      </c>
      <c r="I94" t="str">
        <f t="shared" si="19"/>
        <v/>
      </c>
      <c r="J94" t="str">
        <f t="shared" si="20"/>
        <v/>
      </c>
      <c r="K94" t="str">
        <f t="shared" si="21"/>
        <v/>
      </c>
      <c r="L94" t="str">
        <f t="shared" si="22"/>
        <v/>
      </c>
      <c r="M94" t="str">
        <f t="shared" si="23"/>
        <v/>
      </c>
    </row>
    <row r="95" spans="1:13" x14ac:dyDescent="0.25">
      <c r="A95" s="6"/>
      <c r="B95" s="5"/>
      <c r="C95" s="6"/>
      <c r="D95" s="6"/>
      <c r="E95" s="5"/>
      <c r="F95" t="str">
        <f t="shared" si="16"/>
        <v/>
      </c>
      <c r="G95" t="str">
        <f t="shared" si="17"/>
        <v/>
      </c>
      <c r="H95" t="str">
        <f t="shared" si="18"/>
        <v/>
      </c>
      <c r="I95" t="str">
        <f t="shared" si="19"/>
        <v/>
      </c>
      <c r="J95" t="str">
        <f t="shared" si="20"/>
        <v/>
      </c>
      <c r="K95" t="str">
        <f t="shared" si="21"/>
        <v/>
      </c>
      <c r="L95" t="str">
        <f t="shared" si="22"/>
        <v/>
      </c>
      <c r="M95" t="str">
        <f t="shared" si="23"/>
        <v/>
      </c>
    </row>
    <row r="96" spans="1:13" x14ac:dyDescent="0.25">
      <c r="A96" s="6"/>
      <c r="B96" s="5"/>
      <c r="C96" s="6"/>
      <c r="D96" s="6"/>
      <c r="E96" s="5"/>
      <c r="F96" t="str">
        <f t="shared" si="16"/>
        <v/>
      </c>
      <c r="G96" t="str">
        <f t="shared" si="17"/>
        <v/>
      </c>
      <c r="H96" t="str">
        <f t="shared" si="18"/>
        <v/>
      </c>
      <c r="I96" t="str">
        <f t="shared" si="19"/>
        <v/>
      </c>
      <c r="J96" t="str">
        <f t="shared" si="20"/>
        <v/>
      </c>
      <c r="K96" t="str">
        <f t="shared" si="21"/>
        <v/>
      </c>
      <c r="L96" t="str">
        <f t="shared" si="22"/>
        <v/>
      </c>
      <c r="M96" t="str">
        <f t="shared" si="23"/>
        <v/>
      </c>
    </row>
    <row r="97" spans="1:13" x14ac:dyDescent="0.25">
      <c r="A97" s="6"/>
      <c r="B97" s="5"/>
      <c r="C97" s="6"/>
      <c r="D97" s="6"/>
      <c r="E97" s="5"/>
      <c r="F97" t="str">
        <f t="shared" si="16"/>
        <v/>
      </c>
      <c r="G97" t="str">
        <f t="shared" si="17"/>
        <v/>
      </c>
      <c r="H97" t="str">
        <f t="shared" si="18"/>
        <v/>
      </c>
      <c r="I97" t="str">
        <f t="shared" si="19"/>
        <v/>
      </c>
      <c r="J97" t="str">
        <f t="shared" si="20"/>
        <v/>
      </c>
      <c r="K97" t="str">
        <f t="shared" si="21"/>
        <v/>
      </c>
      <c r="L97" t="str">
        <f t="shared" si="22"/>
        <v/>
      </c>
      <c r="M97" t="str">
        <f t="shared" si="23"/>
        <v/>
      </c>
    </row>
    <row r="98" spans="1:13" x14ac:dyDescent="0.25">
      <c r="A98" s="6"/>
      <c r="B98" s="5"/>
      <c r="C98" s="6"/>
      <c r="D98" s="6"/>
      <c r="E98" s="5"/>
      <c r="F98" t="str">
        <f t="shared" si="16"/>
        <v/>
      </c>
      <c r="G98" t="str">
        <f t="shared" si="17"/>
        <v/>
      </c>
      <c r="H98" t="str">
        <f t="shared" si="18"/>
        <v/>
      </c>
      <c r="I98" t="str">
        <f t="shared" si="19"/>
        <v/>
      </c>
      <c r="J98" t="str">
        <f t="shared" si="20"/>
        <v/>
      </c>
      <c r="K98" t="str">
        <f t="shared" si="21"/>
        <v/>
      </c>
      <c r="L98" t="str">
        <f t="shared" si="22"/>
        <v/>
      </c>
      <c r="M98" t="str">
        <f t="shared" si="23"/>
        <v/>
      </c>
    </row>
    <row r="99" spans="1:13" x14ac:dyDescent="0.25">
      <c r="A99" s="6"/>
      <c r="B99" s="5"/>
      <c r="C99" s="6"/>
      <c r="D99" s="6"/>
      <c r="E99" s="5"/>
      <c r="F99" t="str">
        <f t="shared" si="16"/>
        <v/>
      </c>
      <c r="G99" t="str">
        <f t="shared" si="17"/>
        <v/>
      </c>
      <c r="H99" t="str">
        <f t="shared" si="18"/>
        <v/>
      </c>
      <c r="I99" t="str">
        <f t="shared" si="19"/>
        <v/>
      </c>
      <c r="J99" t="str">
        <f t="shared" si="20"/>
        <v/>
      </c>
      <c r="K99" t="str">
        <f t="shared" si="21"/>
        <v/>
      </c>
      <c r="L99" t="str">
        <f t="shared" si="22"/>
        <v/>
      </c>
      <c r="M99" t="str">
        <f t="shared" si="23"/>
        <v/>
      </c>
    </row>
    <row r="100" spans="1:13" x14ac:dyDescent="0.25">
      <c r="A100" s="6"/>
      <c r="B100" s="5"/>
      <c r="C100" s="6"/>
      <c r="D100" s="6"/>
      <c r="E100" s="5"/>
      <c r="F100" t="str">
        <f t="shared" si="16"/>
        <v/>
      </c>
      <c r="G100" t="str">
        <f t="shared" si="17"/>
        <v/>
      </c>
      <c r="H100" t="str">
        <f t="shared" si="18"/>
        <v/>
      </c>
      <c r="I100" t="str">
        <f t="shared" si="19"/>
        <v/>
      </c>
      <c r="J100" t="str">
        <f t="shared" si="20"/>
        <v/>
      </c>
      <c r="K100" t="str">
        <f t="shared" si="21"/>
        <v/>
      </c>
      <c r="L100" t="str">
        <f t="shared" si="22"/>
        <v/>
      </c>
      <c r="M100" t="str">
        <f t="shared" si="23"/>
        <v/>
      </c>
    </row>
    <row r="101" spans="1:13" x14ac:dyDescent="0.25">
      <c r="A101" s="6"/>
      <c r="B101" s="5"/>
      <c r="C101" s="6"/>
      <c r="D101" s="6"/>
      <c r="E101" s="5"/>
      <c r="F101" t="str">
        <f t="shared" si="16"/>
        <v/>
      </c>
      <c r="G101" t="str">
        <f t="shared" si="17"/>
        <v/>
      </c>
      <c r="H101" t="str">
        <f t="shared" si="18"/>
        <v/>
      </c>
      <c r="I101" t="str">
        <f t="shared" si="19"/>
        <v/>
      </c>
      <c r="J101" t="str">
        <f t="shared" si="20"/>
        <v/>
      </c>
      <c r="K101" t="str">
        <f t="shared" si="21"/>
        <v/>
      </c>
      <c r="L101" t="str">
        <f t="shared" si="22"/>
        <v/>
      </c>
      <c r="M101" t="str">
        <f t="shared" si="23"/>
        <v/>
      </c>
    </row>
    <row r="102" spans="1:13" x14ac:dyDescent="0.25">
      <c r="A102" s="6"/>
      <c r="B102" s="5"/>
      <c r="C102" s="6"/>
      <c r="D102" s="6"/>
      <c r="E102" s="5"/>
      <c r="F102" t="str">
        <f t="shared" ref="F102:F133" si="24">IF($A102&lt;&gt;"",ROW()-ROW($A$5),"")</f>
        <v/>
      </c>
      <c r="G102" t="str">
        <f t="shared" ref="G102:G133" si="25">IF($F102="","",IF(MOD($F102,2)=1,1,-1))</f>
        <v/>
      </c>
      <c r="H102" t="str">
        <f t="shared" ref="H102:H133" si="26">IF($G102=1,$A102,"")</f>
        <v/>
      </c>
      <c r="I102" t="str">
        <f t="shared" ref="I102:I133" si="27">IF($G102=1,1,"")</f>
        <v/>
      </c>
      <c r="J102" t="str">
        <f t="shared" ref="J102:J133" si="28">IF($G102=1,$B102,"")</f>
        <v/>
      </c>
      <c r="K102" t="str">
        <f t="shared" ref="K102:K133" si="29">IF($G102=-1,$A102,"")</f>
        <v/>
      </c>
      <c r="L102" t="str">
        <f t="shared" ref="L102:L133" si="30">IF($G102=-1,-1,"")</f>
        <v/>
      </c>
      <c r="M102" t="str">
        <f t="shared" ref="M102:M133" si="31">IF($G102=-1,$B102,"")</f>
        <v/>
      </c>
    </row>
    <row r="103" spans="1:13" x14ac:dyDescent="0.25">
      <c r="A103" s="6"/>
      <c r="B103" s="5"/>
      <c r="C103" s="6"/>
      <c r="D103" s="6"/>
      <c r="E103" s="5"/>
      <c r="F103" t="str">
        <f t="shared" si="24"/>
        <v/>
      </c>
      <c r="G103" t="str">
        <f t="shared" si="25"/>
        <v/>
      </c>
      <c r="H103" t="str">
        <f t="shared" si="26"/>
        <v/>
      </c>
      <c r="I103" t="str">
        <f t="shared" si="27"/>
        <v/>
      </c>
      <c r="J103" t="str">
        <f t="shared" si="28"/>
        <v/>
      </c>
      <c r="K103" t="str">
        <f t="shared" si="29"/>
        <v/>
      </c>
      <c r="L103" t="str">
        <f t="shared" si="30"/>
        <v/>
      </c>
      <c r="M103" t="str">
        <f t="shared" si="31"/>
        <v/>
      </c>
    </row>
    <row r="104" spans="1:13" x14ac:dyDescent="0.25">
      <c r="A104" s="6"/>
      <c r="B104" s="5"/>
      <c r="C104" s="6"/>
      <c r="D104" s="6"/>
      <c r="E104" s="5"/>
      <c r="F104" t="str">
        <f t="shared" si="24"/>
        <v/>
      </c>
      <c r="G104" t="str">
        <f t="shared" si="25"/>
        <v/>
      </c>
      <c r="H104" t="str">
        <f t="shared" si="26"/>
        <v/>
      </c>
      <c r="I104" t="str">
        <f t="shared" si="27"/>
        <v/>
      </c>
      <c r="J104" t="str">
        <f t="shared" si="28"/>
        <v/>
      </c>
      <c r="K104" t="str">
        <f t="shared" si="29"/>
        <v/>
      </c>
      <c r="L104" t="str">
        <f t="shared" si="30"/>
        <v/>
      </c>
      <c r="M104" t="str">
        <f t="shared" si="31"/>
        <v/>
      </c>
    </row>
    <row r="105" spans="1:13" x14ac:dyDescent="0.25">
      <c r="A105" s="6"/>
      <c r="B105" s="5"/>
      <c r="C105" s="6"/>
      <c r="D105" s="6"/>
      <c r="E105" s="5"/>
      <c r="F105" t="str">
        <f t="shared" si="24"/>
        <v/>
      </c>
      <c r="G105" t="str">
        <f t="shared" si="25"/>
        <v/>
      </c>
      <c r="H105" t="str">
        <f t="shared" si="26"/>
        <v/>
      </c>
      <c r="I105" t="str">
        <f t="shared" si="27"/>
        <v/>
      </c>
      <c r="J105" t="str">
        <f t="shared" si="28"/>
        <v/>
      </c>
      <c r="K105" t="str">
        <f t="shared" si="29"/>
        <v/>
      </c>
      <c r="L105" t="str">
        <f t="shared" si="30"/>
        <v/>
      </c>
      <c r="M105" t="str">
        <f t="shared" si="31"/>
        <v/>
      </c>
    </row>
    <row r="106" spans="1:13" x14ac:dyDescent="0.25">
      <c r="F106" t="str">
        <f t="shared" si="24"/>
        <v/>
      </c>
      <c r="G106" t="str">
        <f t="shared" si="25"/>
        <v/>
      </c>
      <c r="H106" t="str">
        <f t="shared" si="26"/>
        <v/>
      </c>
      <c r="I106" t="str">
        <f t="shared" si="27"/>
        <v/>
      </c>
      <c r="J106" t="str">
        <f t="shared" si="28"/>
        <v/>
      </c>
      <c r="K106" t="str">
        <f t="shared" si="29"/>
        <v/>
      </c>
      <c r="L106" t="str">
        <f t="shared" si="30"/>
        <v/>
      </c>
      <c r="M106" t="str">
        <f t="shared" si="31"/>
        <v/>
      </c>
    </row>
    <row r="107" spans="1:13" x14ac:dyDescent="0.25">
      <c r="F107" t="str">
        <f t="shared" si="24"/>
        <v/>
      </c>
      <c r="G107" t="str">
        <f t="shared" si="25"/>
        <v/>
      </c>
      <c r="H107" t="str">
        <f t="shared" si="26"/>
        <v/>
      </c>
      <c r="I107" t="str">
        <f t="shared" si="27"/>
        <v/>
      </c>
      <c r="J107" t="str">
        <f t="shared" si="28"/>
        <v/>
      </c>
      <c r="K107" t="str">
        <f t="shared" si="29"/>
        <v/>
      </c>
      <c r="L107" t="str">
        <f t="shared" si="30"/>
        <v/>
      </c>
      <c r="M107" t="str">
        <f t="shared" si="31"/>
        <v/>
      </c>
    </row>
    <row r="108" spans="1:13" x14ac:dyDescent="0.25">
      <c r="F108" t="str">
        <f t="shared" si="24"/>
        <v/>
      </c>
      <c r="G108" t="str">
        <f t="shared" si="25"/>
        <v/>
      </c>
      <c r="H108" t="str">
        <f t="shared" si="26"/>
        <v/>
      </c>
      <c r="I108" t="str">
        <f t="shared" si="27"/>
        <v/>
      </c>
      <c r="J108" t="str">
        <f t="shared" si="28"/>
        <v/>
      </c>
      <c r="K108" t="str">
        <f t="shared" si="29"/>
        <v/>
      </c>
      <c r="L108" t="str">
        <f t="shared" si="30"/>
        <v/>
      </c>
      <c r="M108" t="str">
        <f t="shared" si="31"/>
        <v/>
      </c>
    </row>
    <row r="109" spans="1:13" x14ac:dyDescent="0.25">
      <c r="F109" t="str">
        <f t="shared" si="24"/>
        <v/>
      </c>
      <c r="G109" t="str">
        <f t="shared" si="25"/>
        <v/>
      </c>
      <c r="H109" t="str">
        <f t="shared" si="26"/>
        <v/>
      </c>
      <c r="I109" t="str">
        <f t="shared" si="27"/>
        <v/>
      </c>
      <c r="J109" t="str">
        <f t="shared" si="28"/>
        <v/>
      </c>
      <c r="K109" t="str">
        <f t="shared" si="29"/>
        <v/>
      </c>
      <c r="L109" t="str">
        <f t="shared" si="30"/>
        <v/>
      </c>
      <c r="M109" t="str">
        <f t="shared" si="31"/>
        <v/>
      </c>
    </row>
    <row r="110" spans="1:13" x14ac:dyDescent="0.25">
      <c r="F110" t="str">
        <f t="shared" si="24"/>
        <v/>
      </c>
      <c r="G110" t="str">
        <f t="shared" si="25"/>
        <v/>
      </c>
      <c r="H110" t="str">
        <f t="shared" si="26"/>
        <v/>
      </c>
      <c r="I110" t="str">
        <f t="shared" si="27"/>
        <v/>
      </c>
      <c r="J110" t="str">
        <f t="shared" si="28"/>
        <v/>
      </c>
      <c r="K110" t="str">
        <f t="shared" si="29"/>
        <v/>
      </c>
      <c r="L110" t="str">
        <f t="shared" si="30"/>
        <v/>
      </c>
      <c r="M110" t="str">
        <f t="shared" si="31"/>
        <v/>
      </c>
    </row>
    <row r="111" spans="1:13" x14ac:dyDescent="0.25">
      <c r="F111" t="str">
        <f t="shared" si="24"/>
        <v/>
      </c>
      <c r="G111" t="str">
        <f t="shared" si="25"/>
        <v/>
      </c>
      <c r="H111" t="str">
        <f t="shared" si="26"/>
        <v/>
      </c>
      <c r="I111" t="str">
        <f t="shared" si="27"/>
        <v/>
      </c>
      <c r="J111" t="str">
        <f t="shared" si="28"/>
        <v/>
      </c>
      <c r="K111" t="str">
        <f t="shared" si="29"/>
        <v/>
      </c>
      <c r="L111" t="str">
        <f t="shared" si="30"/>
        <v/>
      </c>
      <c r="M111" t="str">
        <f t="shared" si="31"/>
        <v/>
      </c>
    </row>
    <row r="112" spans="1:13" x14ac:dyDescent="0.25">
      <c r="F112" t="str">
        <f t="shared" si="24"/>
        <v/>
      </c>
      <c r="G112" t="str">
        <f t="shared" si="25"/>
        <v/>
      </c>
      <c r="H112" t="str">
        <f t="shared" si="26"/>
        <v/>
      </c>
      <c r="I112" t="str">
        <f t="shared" si="27"/>
        <v/>
      </c>
      <c r="J112" t="str">
        <f t="shared" si="28"/>
        <v/>
      </c>
      <c r="K112" t="str">
        <f t="shared" si="29"/>
        <v/>
      </c>
      <c r="L112" t="str">
        <f t="shared" si="30"/>
        <v/>
      </c>
      <c r="M112" t="str">
        <f t="shared" si="31"/>
        <v/>
      </c>
    </row>
    <row r="113" spans="6:13" x14ac:dyDescent="0.25">
      <c r="F113" t="str">
        <f t="shared" si="24"/>
        <v/>
      </c>
      <c r="G113" t="str">
        <f t="shared" si="25"/>
        <v/>
      </c>
      <c r="H113" t="str">
        <f t="shared" si="26"/>
        <v/>
      </c>
      <c r="I113" t="str">
        <f t="shared" si="27"/>
        <v/>
      </c>
      <c r="J113" t="str">
        <f t="shared" si="28"/>
        <v/>
      </c>
      <c r="K113" t="str">
        <f t="shared" si="29"/>
        <v/>
      </c>
      <c r="L113" t="str">
        <f t="shared" si="30"/>
        <v/>
      </c>
      <c r="M113" t="str">
        <f t="shared" si="31"/>
        <v/>
      </c>
    </row>
    <row r="114" spans="6:13" x14ac:dyDescent="0.25">
      <c r="F114" t="str">
        <f t="shared" si="24"/>
        <v/>
      </c>
      <c r="G114" t="str">
        <f t="shared" si="25"/>
        <v/>
      </c>
      <c r="H114" t="str">
        <f t="shared" si="26"/>
        <v/>
      </c>
      <c r="I114" t="str">
        <f t="shared" si="27"/>
        <v/>
      </c>
      <c r="J114" t="str">
        <f t="shared" si="28"/>
        <v/>
      </c>
      <c r="K114" t="str">
        <f t="shared" si="29"/>
        <v/>
      </c>
      <c r="L114" t="str">
        <f t="shared" si="30"/>
        <v/>
      </c>
      <c r="M114" t="str">
        <f t="shared" si="31"/>
        <v/>
      </c>
    </row>
    <row r="115" spans="6:13" x14ac:dyDescent="0.25">
      <c r="F115" t="str">
        <f t="shared" si="24"/>
        <v/>
      </c>
      <c r="G115" t="str">
        <f t="shared" si="25"/>
        <v/>
      </c>
      <c r="H115" t="str">
        <f t="shared" si="26"/>
        <v/>
      </c>
      <c r="I115" t="str">
        <f t="shared" si="27"/>
        <v/>
      </c>
      <c r="J115" t="str">
        <f t="shared" si="28"/>
        <v/>
      </c>
      <c r="K115" t="str">
        <f t="shared" si="29"/>
        <v/>
      </c>
      <c r="L115" t="str">
        <f t="shared" si="30"/>
        <v/>
      </c>
      <c r="M115" t="str">
        <f t="shared" si="31"/>
        <v/>
      </c>
    </row>
    <row r="116" spans="6:13" x14ac:dyDescent="0.25">
      <c r="F116" t="str">
        <f t="shared" si="24"/>
        <v/>
      </c>
      <c r="G116" t="str">
        <f t="shared" si="25"/>
        <v/>
      </c>
      <c r="H116" t="str">
        <f t="shared" si="26"/>
        <v/>
      </c>
      <c r="I116" t="str">
        <f t="shared" si="27"/>
        <v/>
      </c>
      <c r="J116" t="str">
        <f t="shared" si="28"/>
        <v/>
      </c>
      <c r="K116" t="str">
        <f t="shared" si="29"/>
        <v/>
      </c>
      <c r="L116" t="str">
        <f t="shared" si="30"/>
        <v/>
      </c>
      <c r="M116" t="str">
        <f t="shared" si="31"/>
        <v/>
      </c>
    </row>
    <row r="117" spans="6:13" x14ac:dyDescent="0.25">
      <c r="F117" t="str">
        <f t="shared" si="24"/>
        <v/>
      </c>
      <c r="G117" t="str">
        <f t="shared" si="25"/>
        <v/>
      </c>
      <c r="H117" t="str">
        <f t="shared" si="26"/>
        <v/>
      </c>
      <c r="I117" t="str">
        <f t="shared" si="27"/>
        <v/>
      </c>
      <c r="J117" t="str">
        <f t="shared" si="28"/>
        <v/>
      </c>
      <c r="K117" t="str">
        <f t="shared" si="29"/>
        <v/>
      </c>
      <c r="L117" t="str">
        <f t="shared" si="30"/>
        <v/>
      </c>
      <c r="M117" t="str">
        <f t="shared" si="31"/>
        <v/>
      </c>
    </row>
    <row r="118" spans="6:13" x14ac:dyDescent="0.25">
      <c r="F118" t="str">
        <f t="shared" si="24"/>
        <v/>
      </c>
      <c r="G118" t="str">
        <f t="shared" si="25"/>
        <v/>
      </c>
      <c r="H118" t="str">
        <f t="shared" si="26"/>
        <v/>
      </c>
      <c r="I118" t="str">
        <f t="shared" si="27"/>
        <v/>
      </c>
      <c r="J118" t="str">
        <f t="shared" si="28"/>
        <v/>
      </c>
      <c r="K118" t="str">
        <f t="shared" si="29"/>
        <v/>
      </c>
      <c r="L118" t="str">
        <f t="shared" si="30"/>
        <v/>
      </c>
      <c r="M118" t="str">
        <f t="shared" si="31"/>
        <v/>
      </c>
    </row>
    <row r="119" spans="6:13" x14ac:dyDescent="0.25">
      <c r="F119" t="str">
        <f t="shared" si="24"/>
        <v/>
      </c>
      <c r="G119" t="str">
        <f t="shared" si="25"/>
        <v/>
      </c>
      <c r="H119" t="str">
        <f t="shared" si="26"/>
        <v/>
      </c>
      <c r="I119" t="str">
        <f t="shared" si="27"/>
        <v/>
      </c>
      <c r="J119" t="str">
        <f t="shared" si="28"/>
        <v/>
      </c>
      <c r="K119" t="str">
        <f t="shared" si="29"/>
        <v/>
      </c>
      <c r="L119" t="str">
        <f t="shared" si="30"/>
        <v/>
      </c>
      <c r="M119" t="str">
        <f t="shared" si="31"/>
        <v/>
      </c>
    </row>
    <row r="120" spans="6:13" x14ac:dyDescent="0.25">
      <c r="F120" t="str">
        <f t="shared" si="24"/>
        <v/>
      </c>
      <c r="G120" t="str">
        <f t="shared" si="25"/>
        <v/>
      </c>
      <c r="H120" t="str">
        <f t="shared" si="26"/>
        <v/>
      </c>
      <c r="I120" t="str">
        <f t="shared" si="27"/>
        <v/>
      </c>
      <c r="J120" t="str">
        <f t="shared" si="28"/>
        <v/>
      </c>
      <c r="K120" t="str">
        <f t="shared" si="29"/>
        <v/>
      </c>
      <c r="L120" t="str">
        <f t="shared" si="30"/>
        <v/>
      </c>
      <c r="M120" t="str">
        <f t="shared" si="31"/>
        <v/>
      </c>
    </row>
    <row r="121" spans="6:13" x14ac:dyDescent="0.25">
      <c r="F121" t="str">
        <f t="shared" si="24"/>
        <v/>
      </c>
      <c r="G121" t="str">
        <f t="shared" si="25"/>
        <v/>
      </c>
      <c r="H121" t="str">
        <f t="shared" si="26"/>
        <v/>
      </c>
      <c r="I121" t="str">
        <f t="shared" si="27"/>
        <v/>
      </c>
      <c r="J121" t="str">
        <f t="shared" si="28"/>
        <v/>
      </c>
      <c r="K121" t="str">
        <f t="shared" si="29"/>
        <v/>
      </c>
      <c r="L121" t="str">
        <f t="shared" si="30"/>
        <v/>
      </c>
      <c r="M121" t="str">
        <f t="shared" si="31"/>
        <v/>
      </c>
    </row>
    <row r="122" spans="6:13" x14ac:dyDescent="0.25">
      <c r="F122" t="str">
        <f t="shared" si="24"/>
        <v/>
      </c>
      <c r="G122" t="str">
        <f t="shared" si="25"/>
        <v/>
      </c>
      <c r="H122" t="str">
        <f t="shared" si="26"/>
        <v/>
      </c>
      <c r="I122" t="str">
        <f t="shared" si="27"/>
        <v/>
      </c>
      <c r="J122" t="str">
        <f t="shared" si="28"/>
        <v/>
      </c>
      <c r="K122" t="str">
        <f t="shared" si="29"/>
        <v/>
      </c>
      <c r="L122" t="str">
        <f t="shared" si="30"/>
        <v/>
      </c>
      <c r="M122" t="str">
        <f t="shared" si="31"/>
        <v/>
      </c>
    </row>
    <row r="123" spans="6:13" x14ac:dyDescent="0.25">
      <c r="F123" t="str">
        <f t="shared" si="24"/>
        <v/>
      </c>
      <c r="G123" t="str">
        <f t="shared" si="25"/>
        <v/>
      </c>
      <c r="H123" t="str">
        <f t="shared" si="26"/>
        <v/>
      </c>
      <c r="I123" t="str">
        <f t="shared" si="27"/>
        <v/>
      </c>
      <c r="J123" t="str">
        <f t="shared" si="28"/>
        <v/>
      </c>
      <c r="K123" t="str">
        <f t="shared" si="29"/>
        <v/>
      </c>
      <c r="L123" t="str">
        <f t="shared" si="30"/>
        <v/>
      </c>
      <c r="M123" t="str">
        <f t="shared" si="31"/>
        <v/>
      </c>
    </row>
    <row r="124" spans="6:13" x14ac:dyDescent="0.25">
      <c r="F124" t="str">
        <f t="shared" si="24"/>
        <v/>
      </c>
      <c r="G124" t="str">
        <f t="shared" si="25"/>
        <v/>
      </c>
      <c r="H124" t="str">
        <f t="shared" si="26"/>
        <v/>
      </c>
      <c r="I124" t="str">
        <f t="shared" si="27"/>
        <v/>
      </c>
      <c r="J124" t="str">
        <f t="shared" si="28"/>
        <v/>
      </c>
      <c r="K124" t="str">
        <f t="shared" si="29"/>
        <v/>
      </c>
      <c r="L124" t="str">
        <f t="shared" si="30"/>
        <v/>
      </c>
      <c r="M124" t="str">
        <f t="shared" si="31"/>
        <v/>
      </c>
    </row>
    <row r="125" spans="6:13" x14ac:dyDescent="0.25">
      <c r="F125" t="str">
        <f t="shared" si="24"/>
        <v/>
      </c>
      <c r="G125" t="str">
        <f t="shared" si="25"/>
        <v/>
      </c>
      <c r="H125" t="str">
        <f t="shared" si="26"/>
        <v/>
      </c>
      <c r="I125" t="str">
        <f t="shared" si="27"/>
        <v/>
      </c>
      <c r="J125" t="str">
        <f t="shared" si="28"/>
        <v/>
      </c>
      <c r="K125" t="str">
        <f t="shared" si="29"/>
        <v/>
      </c>
      <c r="L125" t="str">
        <f t="shared" si="30"/>
        <v/>
      </c>
      <c r="M125" t="str">
        <f t="shared" si="31"/>
        <v/>
      </c>
    </row>
    <row r="126" spans="6:13" x14ac:dyDescent="0.25">
      <c r="F126" t="str">
        <f t="shared" si="24"/>
        <v/>
      </c>
      <c r="G126" t="str">
        <f t="shared" si="25"/>
        <v/>
      </c>
      <c r="H126" t="str">
        <f t="shared" si="26"/>
        <v/>
      </c>
      <c r="I126" t="str">
        <f t="shared" si="27"/>
        <v/>
      </c>
      <c r="J126" t="str">
        <f t="shared" si="28"/>
        <v/>
      </c>
      <c r="K126" t="str">
        <f t="shared" si="29"/>
        <v/>
      </c>
      <c r="L126" t="str">
        <f t="shared" si="30"/>
        <v/>
      </c>
      <c r="M126" t="str">
        <f t="shared" si="31"/>
        <v/>
      </c>
    </row>
    <row r="127" spans="6:13" x14ac:dyDescent="0.25">
      <c r="F127" t="str">
        <f t="shared" si="24"/>
        <v/>
      </c>
      <c r="G127" t="str">
        <f t="shared" si="25"/>
        <v/>
      </c>
      <c r="H127" t="str">
        <f t="shared" si="26"/>
        <v/>
      </c>
      <c r="I127" t="str">
        <f t="shared" si="27"/>
        <v/>
      </c>
      <c r="J127" t="str">
        <f t="shared" si="28"/>
        <v/>
      </c>
      <c r="K127" t="str">
        <f t="shared" si="29"/>
        <v/>
      </c>
      <c r="L127" t="str">
        <f t="shared" si="30"/>
        <v/>
      </c>
      <c r="M127" t="str">
        <f t="shared" si="31"/>
        <v/>
      </c>
    </row>
    <row r="128" spans="6:13" x14ac:dyDescent="0.25">
      <c r="F128" t="str">
        <f t="shared" si="24"/>
        <v/>
      </c>
      <c r="G128" t="str">
        <f t="shared" si="25"/>
        <v/>
      </c>
      <c r="H128" t="str">
        <f t="shared" si="26"/>
        <v/>
      </c>
      <c r="I128" t="str">
        <f t="shared" si="27"/>
        <v/>
      </c>
      <c r="J128" t="str">
        <f t="shared" si="28"/>
        <v/>
      </c>
      <c r="K128" t="str">
        <f t="shared" si="29"/>
        <v/>
      </c>
      <c r="L128" t="str">
        <f t="shared" si="30"/>
        <v/>
      </c>
      <c r="M128" t="str">
        <f t="shared" si="31"/>
        <v/>
      </c>
    </row>
    <row r="129" spans="6:13" x14ac:dyDescent="0.25">
      <c r="F129" t="str">
        <f t="shared" si="24"/>
        <v/>
      </c>
      <c r="G129" t="str">
        <f t="shared" si="25"/>
        <v/>
      </c>
      <c r="H129" t="str">
        <f t="shared" si="26"/>
        <v/>
      </c>
      <c r="I129" t="str">
        <f t="shared" si="27"/>
        <v/>
      </c>
      <c r="J129" t="str">
        <f t="shared" si="28"/>
        <v/>
      </c>
      <c r="K129" t="str">
        <f t="shared" si="29"/>
        <v/>
      </c>
      <c r="L129" t="str">
        <f t="shared" si="30"/>
        <v/>
      </c>
      <c r="M129" t="str">
        <f t="shared" si="31"/>
        <v/>
      </c>
    </row>
    <row r="130" spans="6:13" x14ac:dyDescent="0.25">
      <c r="F130" t="str">
        <f t="shared" si="24"/>
        <v/>
      </c>
      <c r="G130" t="str">
        <f t="shared" si="25"/>
        <v/>
      </c>
      <c r="H130" t="str">
        <f t="shared" si="26"/>
        <v/>
      </c>
      <c r="I130" t="str">
        <f t="shared" si="27"/>
        <v/>
      </c>
      <c r="J130" t="str">
        <f t="shared" si="28"/>
        <v/>
      </c>
      <c r="K130" t="str">
        <f t="shared" si="29"/>
        <v/>
      </c>
      <c r="L130" t="str">
        <f t="shared" si="30"/>
        <v/>
      </c>
      <c r="M130" t="str">
        <f t="shared" si="31"/>
        <v/>
      </c>
    </row>
    <row r="131" spans="6:13" x14ac:dyDescent="0.25">
      <c r="F131" t="str">
        <f t="shared" si="24"/>
        <v/>
      </c>
      <c r="G131" t="str">
        <f t="shared" si="25"/>
        <v/>
      </c>
      <c r="H131" t="str">
        <f t="shared" si="26"/>
        <v/>
      </c>
      <c r="I131" t="str">
        <f t="shared" si="27"/>
        <v/>
      </c>
      <c r="J131" t="str">
        <f t="shared" si="28"/>
        <v/>
      </c>
      <c r="K131" t="str">
        <f t="shared" si="29"/>
        <v/>
      </c>
      <c r="L131" t="str">
        <f t="shared" si="30"/>
        <v/>
      </c>
      <c r="M131" t="str">
        <f t="shared" si="31"/>
        <v/>
      </c>
    </row>
    <row r="132" spans="6:13" x14ac:dyDescent="0.25">
      <c r="F132" t="str">
        <f t="shared" si="24"/>
        <v/>
      </c>
      <c r="G132" t="str">
        <f t="shared" si="25"/>
        <v/>
      </c>
      <c r="H132" t="str">
        <f t="shared" si="26"/>
        <v/>
      </c>
      <c r="I132" t="str">
        <f t="shared" si="27"/>
        <v/>
      </c>
      <c r="J132" t="str">
        <f t="shared" si="28"/>
        <v/>
      </c>
      <c r="K132" t="str">
        <f t="shared" si="29"/>
        <v/>
      </c>
      <c r="L132" t="str">
        <f t="shared" si="30"/>
        <v/>
      </c>
      <c r="M132" t="str">
        <f t="shared" si="31"/>
        <v/>
      </c>
    </row>
    <row r="133" spans="6:13" x14ac:dyDescent="0.25">
      <c r="F133" t="str">
        <f t="shared" si="24"/>
        <v/>
      </c>
      <c r="G133" t="str">
        <f t="shared" si="25"/>
        <v/>
      </c>
      <c r="H133" t="str">
        <f t="shared" si="26"/>
        <v/>
      </c>
      <c r="I133" t="str">
        <f t="shared" si="27"/>
        <v/>
      </c>
      <c r="J133" t="str">
        <f t="shared" si="28"/>
        <v/>
      </c>
      <c r="K133" t="str">
        <f t="shared" si="29"/>
        <v/>
      </c>
      <c r="L133" t="str">
        <f t="shared" si="30"/>
        <v/>
      </c>
      <c r="M133" t="str">
        <f t="shared" si="31"/>
        <v/>
      </c>
    </row>
    <row r="134" spans="6:13" x14ac:dyDescent="0.25">
      <c r="F134" t="str">
        <f t="shared" ref="F134:F165" si="32">IF($A134&lt;&gt;"",ROW()-ROW($A$5),"")</f>
        <v/>
      </c>
      <c r="G134" t="str">
        <f t="shared" ref="G134:G165" si="33">IF($F134="","",IF(MOD($F134,2)=1,1,-1))</f>
        <v/>
      </c>
      <c r="H134" t="str">
        <f t="shared" ref="H134:H165" si="34">IF($G134=1,$A134,"")</f>
        <v/>
      </c>
      <c r="I134" t="str">
        <f t="shared" ref="I134:I165" si="35">IF($G134=1,1,"")</f>
        <v/>
      </c>
      <c r="J134" t="str">
        <f t="shared" ref="J134:J165" si="36">IF($G134=1,$B134,"")</f>
        <v/>
      </c>
      <c r="K134" t="str">
        <f t="shared" ref="K134:K165" si="37">IF($G134=-1,$A134,"")</f>
        <v/>
      </c>
      <c r="L134" t="str">
        <f t="shared" ref="L134:L165" si="38">IF($G134=-1,-1,"")</f>
        <v/>
      </c>
      <c r="M134" t="str">
        <f t="shared" ref="M134:M165" si="39">IF($G134=-1,$B134,"")</f>
        <v/>
      </c>
    </row>
    <row r="135" spans="6:13" x14ac:dyDescent="0.25">
      <c r="F135" t="str">
        <f t="shared" si="32"/>
        <v/>
      </c>
      <c r="G135" t="str">
        <f t="shared" si="33"/>
        <v/>
      </c>
      <c r="H135" t="str">
        <f t="shared" si="34"/>
        <v/>
      </c>
      <c r="I135" t="str">
        <f t="shared" si="35"/>
        <v/>
      </c>
      <c r="J135" t="str">
        <f t="shared" si="36"/>
        <v/>
      </c>
      <c r="K135" t="str">
        <f t="shared" si="37"/>
        <v/>
      </c>
      <c r="L135" t="str">
        <f t="shared" si="38"/>
        <v/>
      </c>
      <c r="M135" t="str">
        <f t="shared" si="39"/>
        <v/>
      </c>
    </row>
    <row r="136" spans="6:13" x14ac:dyDescent="0.25">
      <c r="F136" t="str">
        <f t="shared" si="32"/>
        <v/>
      </c>
      <c r="G136" t="str">
        <f t="shared" si="33"/>
        <v/>
      </c>
      <c r="H136" t="str">
        <f t="shared" si="34"/>
        <v/>
      </c>
      <c r="I136" t="str">
        <f t="shared" si="35"/>
        <v/>
      </c>
      <c r="J136" t="str">
        <f t="shared" si="36"/>
        <v/>
      </c>
      <c r="K136" t="str">
        <f t="shared" si="37"/>
        <v/>
      </c>
      <c r="L136" t="str">
        <f t="shared" si="38"/>
        <v/>
      </c>
      <c r="M136" t="str">
        <f t="shared" si="39"/>
        <v/>
      </c>
    </row>
    <row r="137" spans="6:13" x14ac:dyDescent="0.25">
      <c r="F137" t="str">
        <f t="shared" si="32"/>
        <v/>
      </c>
      <c r="G137" t="str">
        <f t="shared" si="33"/>
        <v/>
      </c>
      <c r="H137" t="str">
        <f t="shared" si="34"/>
        <v/>
      </c>
      <c r="I137" t="str">
        <f t="shared" si="35"/>
        <v/>
      </c>
      <c r="J137" t="str">
        <f t="shared" si="36"/>
        <v/>
      </c>
      <c r="K137" t="str">
        <f t="shared" si="37"/>
        <v/>
      </c>
      <c r="L137" t="str">
        <f t="shared" si="38"/>
        <v/>
      </c>
      <c r="M137" t="str">
        <f t="shared" si="39"/>
        <v/>
      </c>
    </row>
    <row r="138" spans="6:13" x14ac:dyDescent="0.25">
      <c r="F138" t="str">
        <f t="shared" si="32"/>
        <v/>
      </c>
      <c r="G138" t="str">
        <f t="shared" si="33"/>
        <v/>
      </c>
      <c r="H138" t="str">
        <f t="shared" si="34"/>
        <v/>
      </c>
      <c r="I138" t="str">
        <f t="shared" si="35"/>
        <v/>
      </c>
      <c r="J138" t="str">
        <f t="shared" si="36"/>
        <v/>
      </c>
      <c r="K138" t="str">
        <f t="shared" si="37"/>
        <v/>
      </c>
      <c r="L138" t="str">
        <f t="shared" si="38"/>
        <v/>
      </c>
      <c r="M138" t="str">
        <f t="shared" si="39"/>
        <v/>
      </c>
    </row>
    <row r="139" spans="6:13" x14ac:dyDescent="0.25">
      <c r="F139" t="str">
        <f t="shared" si="32"/>
        <v/>
      </c>
      <c r="G139" t="str">
        <f t="shared" si="33"/>
        <v/>
      </c>
      <c r="H139" t="str">
        <f t="shared" si="34"/>
        <v/>
      </c>
      <c r="I139" t="str">
        <f t="shared" si="35"/>
        <v/>
      </c>
      <c r="J139" t="str">
        <f t="shared" si="36"/>
        <v/>
      </c>
      <c r="K139" t="str">
        <f t="shared" si="37"/>
        <v/>
      </c>
      <c r="L139" t="str">
        <f t="shared" si="38"/>
        <v/>
      </c>
      <c r="M139" t="str">
        <f t="shared" si="39"/>
        <v/>
      </c>
    </row>
    <row r="140" spans="6:13" x14ac:dyDescent="0.25">
      <c r="F140" t="str">
        <f t="shared" si="32"/>
        <v/>
      </c>
      <c r="G140" t="str">
        <f t="shared" si="33"/>
        <v/>
      </c>
      <c r="H140" t="str">
        <f t="shared" si="34"/>
        <v/>
      </c>
      <c r="I140" t="str">
        <f t="shared" si="35"/>
        <v/>
      </c>
      <c r="J140" t="str">
        <f t="shared" si="36"/>
        <v/>
      </c>
      <c r="K140" t="str">
        <f t="shared" si="37"/>
        <v/>
      </c>
      <c r="L140" t="str">
        <f t="shared" si="38"/>
        <v/>
      </c>
      <c r="M140" t="str">
        <f t="shared" si="39"/>
        <v/>
      </c>
    </row>
    <row r="141" spans="6:13" x14ac:dyDescent="0.25">
      <c r="F141" t="str">
        <f t="shared" si="32"/>
        <v/>
      </c>
      <c r="G141" t="str">
        <f t="shared" si="33"/>
        <v/>
      </c>
      <c r="H141" t="str">
        <f t="shared" si="34"/>
        <v/>
      </c>
      <c r="I141" t="str">
        <f t="shared" si="35"/>
        <v/>
      </c>
      <c r="J141" t="str">
        <f t="shared" si="36"/>
        <v/>
      </c>
      <c r="K141" t="str">
        <f t="shared" si="37"/>
        <v/>
      </c>
      <c r="L141" t="str">
        <f t="shared" si="38"/>
        <v/>
      </c>
      <c r="M141" t="str">
        <f t="shared" si="39"/>
        <v/>
      </c>
    </row>
    <row r="142" spans="6:13" x14ac:dyDescent="0.25">
      <c r="F142" t="str">
        <f t="shared" si="32"/>
        <v/>
      </c>
      <c r="G142" t="str">
        <f t="shared" si="33"/>
        <v/>
      </c>
      <c r="H142" t="str">
        <f t="shared" si="34"/>
        <v/>
      </c>
      <c r="I142" t="str">
        <f t="shared" si="35"/>
        <v/>
      </c>
      <c r="J142" t="str">
        <f t="shared" si="36"/>
        <v/>
      </c>
      <c r="K142" t="str">
        <f t="shared" si="37"/>
        <v/>
      </c>
      <c r="L142" t="str">
        <f t="shared" si="38"/>
        <v/>
      </c>
      <c r="M142" t="str">
        <f t="shared" si="39"/>
        <v/>
      </c>
    </row>
    <row r="143" spans="6:13" x14ac:dyDescent="0.25">
      <c r="F143" t="str">
        <f t="shared" si="32"/>
        <v/>
      </c>
      <c r="G143" t="str">
        <f t="shared" si="33"/>
        <v/>
      </c>
      <c r="H143" t="str">
        <f t="shared" si="34"/>
        <v/>
      </c>
      <c r="I143" t="str">
        <f t="shared" si="35"/>
        <v/>
      </c>
      <c r="J143" t="str">
        <f t="shared" si="36"/>
        <v/>
      </c>
      <c r="K143" t="str">
        <f t="shared" si="37"/>
        <v/>
      </c>
      <c r="L143" t="str">
        <f t="shared" si="38"/>
        <v/>
      </c>
      <c r="M143" t="str">
        <f t="shared" si="39"/>
        <v/>
      </c>
    </row>
    <row r="144" spans="6:13" x14ac:dyDescent="0.25">
      <c r="F144" t="str">
        <f t="shared" si="32"/>
        <v/>
      </c>
      <c r="G144" t="str">
        <f t="shared" si="33"/>
        <v/>
      </c>
      <c r="H144" t="str">
        <f t="shared" si="34"/>
        <v/>
      </c>
      <c r="I144" t="str">
        <f t="shared" si="35"/>
        <v/>
      </c>
      <c r="J144" t="str">
        <f t="shared" si="36"/>
        <v/>
      </c>
      <c r="K144" t="str">
        <f t="shared" si="37"/>
        <v/>
      </c>
      <c r="L144" t="str">
        <f t="shared" si="38"/>
        <v/>
      </c>
      <c r="M144" t="str">
        <f t="shared" si="39"/>
        <v/>
      </c>
    </row>
    <row r="145" spans="6:13" x14ac:dyDescent="0.25">
      <c r="F145" t="str">
        <f t="shared" si="32"/>
        <v/>
      </c>
      <c r="G145" t="str">
        <f t="shared" si="33"/>
        <v/>
      </c>
      <c r="H145" t="str">
        <f t="shared" si="34"/>
        <v/>
      </c>
      <c r="I145" t="str">
        <f t="shared" si="35"/>
        <v/>
      </c>
      <c r="J145" t="str">
        <f t="shared" si="36"/>
        <v/>
      </c>
      <c r="K145" t="str">
        <f t="shared" si="37"/>
        <v/>
      </c>
      <c r="L145" t="str">
        <f t="shared" si="38"/>
        <v/>
      </c>
      <c r="M145" t="str">
        <f t="shared" si="39"/>
        <v/>
      </c>
    </row>
    <row r="146" spans="6:13" x14ac:dyDescent="0.25">
      <c r="F146" t="str">
        <f t="shared" si="32"/>
        <v/>
      </c>
      <c r="G146" t="str">
        <f t="shared" si="33"/>
        <v/>
      </c>
      <c r="H146" t="str">
        <f t="shared" si="34"/>
        <v/>
      </c>
      <c r="I146" t="str">
        <f t="shared" si="35"/>
        <v/>
      </c>
      <c r="J146" t="str">
        <f t="shared" si="36"/>
        <v/>
      </c>
      <c r="K146" t="str">
        <f t="shared" si="37"/>
        <v/>
      </c>
      <c r="L146" t="str">
        <f t="shared" si="38"/>
        <v/>
      </c>
      <c r="M146" t="str">
        <f t="shared" si="39"/>
        <v/>
      </c>
    </row>
    <row r="147" spans="6:13" x14ac:dyDescent="0.25">
      <c r="F147" t="str">
        <f t="shared" si="32"/>
        <v/>
      </c>
      <c r="G147" t="str">
        <f t="shared" si="33"/>
        <v/>
      </c>
      <c r="H147" t="str">
        <f t="shared" si="34"/>
        <v/>
      </c>
      <c r="I147" t="str">
        <f t="shared" si="35"/>
        <v/>
      </c>
      <c r="J147" t="str">
        <f t="shared" si="36"/>
        <v/>
      </c>
      <c r="K147" t="str">
        <f t="shared" si="37"/>
        <v/>
      </c>
      <c r="L147" t="str">
        <f t="shared" si="38"/>
        <v/>
      </c>
      <c r="M147" t="str">
        <f t="shared" si="39"/>
        <v/>
      </c>
    </row>
    <row r="148" spans="6:13" x14ac:dyDescent="0.25">
      <c r="F148" t="str">
        <f t="shared" si="32"/>
        <v/>
      </c>
      <c r="G148" t="str">
        <f t="shared" si="33"/>
        <v/>
      </c>
      <c r="H148" t="str">
        <f t="shared" si="34"/>
        <v/>
      </c>
      <c r="I148" t="str">
        <f t="shared" si="35"/>
        <v/>
      </c>
      <c r="J148" t="str">
        <f t="shared" si="36"/>
        <v/>
      </c>
      <c r="K148" t="str">
        <f t="shared" si="37"/>
        <v/>
      </c>
      <c r="L148" t="str">
        <f t="shared" si="38"/>
        <v/>
      </c>
      <c r="M148" t="str">
        <f t="shared" si="39"/>
        <v/>
      </c>
    </row>
    <row r="149" spans="6:13" x14ac:dyDescent="0.25">
      <c r="F149" t="str">
        <f t="shared" si="32"/>
        <v/>
      </c>
      <c r="G149" t="str">
        <f t="shared" si="33"/>
        <v/>
      </c>
      <c r="H149" t="str">
        <f t="shared" si="34"/>
        <v/>
      </c>
      <c r="I149" t="str">
        <f t="shared" si="35"/>
        <v/>
      </c>
      <c r="J149" t="str">
        <f t="shared" si="36"/>
        <v/>
      </c>
      <c r="K149" t="str">
        <f t="shared" si="37"/>
        <v/>
      </c>
      <c r="L149" t="str">
        <f t="shared" si="38"/>
        <v/>
      </c>
      <c r="M149" t="str">
        <f t="shared" si="39"/>
        <v/>
      </c>
    </row>
    <row r="150" spans="6:13" x14ac:dyDescent="0.25">
      <c r="F150" t="str">
        <f t="shared" si="32"/>
        <v/>
      </c>
      <c r="G150" t="str">
        <f t="shared" si="33"/>
        <v/>
      </c>
      <c r="H150" t="str">
        <f t="shared" si="34"/>
        <v/>
      </c>
      <c r="I150" t="str">
        <f t="shared" si="35"/>
        <v/>
      </c>
      <c r="J150" t="str">
        <f t="shared" si="36"/>
        <v/>
      </c>
      <c r="K150" t="str">
        <f t="shared" si="37"/>
        <v/>
      </c>
      <c r="L150" t="str">
        <f t="shared" si="38"/>
        <v/>
      </c>
      <c r="M150" t="str">
        <f t="shared" si="39"/>
        <v/>
      </c>
    </row>
    <row r="151" spans="6:13" x14ac:dyDescent="0.25">
      <c r="F151" t="str">
        <f t="shared" si="32"/>
        <v/>
      </c>
      <c r="G151" t="str">
        <f t="shared" si="33"/>
        <v/>
      </c>
      <c r="H151" t="str">
        <f t="shared" si="34"/>
        <v/>
      </c>
      <c r="I151" t="str">
        <f t="shared" si="35"/>
        <v/>
      </c>
      <c r="J151" t="str">
        <f t="shared" si="36"/>
        <v/>
      </c>
      <c r="K151" t="str">
        <f t="shared" si="37"/>
        <v/>
      </c>
      <c r="L151" t="str">
        <f t="shared" si="38"/>
        <v/>
      </c>
      <c r="M151" t="str">
        <f t="shared" si="39"/>
        <v/>
      </c>
    </row>
    <row r="152" spans="6:13" x14ac:dyDescent="0.25">
      <c r="F152" t="str">
        <f t="shared" si="32"/>
        <v/>
      </c>
      <c r="G152" t="str">
        <f t="shared" si="33"/>
        <v/>
      </c>
      <c r="H152" t="str">
        <f t="shared" si="34"/>
        <v/>
      </c>
      <c r="I152" t="str">
        <f t="shared" si="35"/>
        <v/>
      </c>
      <c r="J152" t="str">
        <f t="shared" si="36"/>
        <v/>
      </c>
      <c r="K152" t="str">
        <f t="shared" si="37"/>
        <v/>
      </c>
      <c r="L152" t="str">
        <f t="shared" si="38"/>
        <v/>
      </c>
      <c r="M152" t="str">
        <f t="shared" si="39"/>
        <v/>
      </c>
    </row>
    <row r="153" spans="6:13" x14ac:dyDescent="0.25">
      <c r="F153" t="str">
        <f t="shared" si="32"/>
        <v/>
      </c>
      <c r="G153" t="str">
        <f t="shared" si="33"/>
        <v/>
      </c>
      <c r="H153" t="str">
        <f t="shared" si="34"/>
        <v/>
      </c>
      <c r="I153" t="str">
        <f t="shared" si="35"/>
        <v/>
      </c>
      <c r="J153" t="str">
        <f t="shared" si="36"/>
        <v/>
      </c>
      <c r="K153" t="str">
        <f t="shared" si="37"/>
        <v/>
      </c>
      <c r="L153" t="str">
        <f t="shared" si="38"/>
        <v/>
      </c>
      <c r="M153" t="str">
        <f t="shared" si="39"/>
        <v/>
      </c>
    </row>
    <row r="154" spans="6:13" x14ac:dyDescent="0.25">
      <c r="F154" t="str">
        <f t="shared" si="32"/>
        <v/>
      </c>
      <c r="G154" t="str">
        <f t="shared" si="33"/>
        <v/>
      </c>
      <c r="H154" t="str">
        <f t="shared" si="34"/>
        <v/>
      </c>
      <c r="I154" t="str">
        <f t="shared" si="35"/>
        <v/>
      </c>
      <c r="J154" t="str">
        <f t="shared" si="36"/>
        <v/>
      </c>
      <c r="K154" t="str">
        <f t="shared" si="37"/>
        <v/>
      </c>
      <c r="L154" t="str">
        <f t="shared" si="38"/>
        <v/>
      </c>
      <c r="M154" t="str">
        <f t="shared" si="39"/>
        <v/>
      </c>
    </row>
    <row r="155" spans="6:13" x14ac:dyDescent="0.25">
      <c r="F155" t="str">
        <f t="shared" si="32"/>
        <v/>
      </c>
      <c r="G155" t="str">
        <f t="shared" si="33"/>
        <v/>
      </c>
      <c r="H155" t="str">
        <f t="shared" si="34"/>
        <v/>
      </c>
      <c r="I155" t="str">
        <f t="shared" si="35"/>
        <v/>
      </c>
      <c r="J155" t="str">
        <f t="shared" si="36"/>
        <v/>
      </c>
      <c r="K155" t="str">
        <f t="shared" si="37"/>
        <v/>
      </c>
      <c r="L155" t="str">
        <f t="shared" si="38"/>
        <v/>
      </c>
      <c r="M155" t="str">
        <f t="shared" si="39"/>
        <v/>
      </c>
    </row>
    <row r="156" spans="6:13" x14ac:dyDescent="0.25">
      <c r="F156" t="str">
        <f t="shared" si="32"/>
        <v/>
      </c>
      <c r="G156" t="str">
        <f t="shared" si="33"/>
        <v/>
      </c>
      <c r="H156" t="str">
        <f t="shared" si="34"/>
        <v/>
      </c>
      <c r="I156" t="str">
        <f t="shared" si="35"/>
        <v/>
      </c>
      <c r="J156" t="str">
        <f t="shared" si="36"/>
        <v/>
      </c>
      <c r="K156" t="str">
        <f t="shared" si="37"/>
        <v/>
      </c>
      <c r="L156" t="str">
        <f t="shared" si="38"/>
        <v/>
      </c>
      <c r="M156" t="str">
        <f t="shared" si="39"/>
        <v/>
      </c>
    </row>
    <row r="157" spans="6:13" x14ac:dyDescent="0.25">
      <c r="F157" t="str">
        <f t="shared" si="32"/>
        <v/>
      </c>
      <c r="G157" t="str">
        <f t="shared" si="33"/>
        <v/>
      </c>
      <c r="H157" t="str">
        <f t="shared" si="34"/>
        <v/>
      </c>
      <c r="I157" t="str">
        <f t="shared" si="35"/>
        <v/>
      </c>
      <c r="J157" t="str">
        <f t="shared" si="36"/>
        <v/>
      </c>
      <c r="K157" t="str">
        <f t="shared" si="37"/>
        <v/>
      </c>
      <c r="L157" t="str">
        <f t="shared" si="38"/>
        <v/>
      </c>
      <c r="M157" t="str">
        <f t="shared" si="39"/>
        <v/>
      </c>
    </row>
    <row r="158" spans="6:13" x14ac:dyDescent="0.25">
      <c r="F158" t="str">
        <f t="shared" si="32"/>
        <v/>
      </c>
      <c r="G158" t="str">
        <f t="shared" si="33"/>
        <v/>
      </c>
      <c r="H158" t="str">
        <f t="shared" si="34"/>
        <v/>
      </c>
      <c r="I158" t="str">
        <f t="shared" si="35"/>
        <v/>
      </c>
      <c r="J158" t="str">
        <f t="shared" si="36"/>
        <v/>
      </c>
      <c r="K158" t="str">
        <f t="shared" si="37"/>
        <v/>
      </c>
      <c r="L158" t="str">
        <f t="shared" si="38"/>
        <v/>
      </c>
      <c r="M158" t="str">
        <f t="shared" si="39"/>
        <v/>
      </c>
    </row>
    <row r="159" spans="6:13" x14ac:dyDescent="0.25">
      <c r="F159" t="str">
        <f t="shared" si="32"/>
        <v/>
      </c>
      <c r="G159" t="str">
        <f t="shared" si="33"/>
        <v/>
      </c>
      <c r="H159" t="str">
        <f t="shared" si="34"/>
        <v/>
      </c>
      <c r="I159" t="str">
        <f t="shared" si="35"/>
        <v/>
      </c>
      <c r="J159" t="str">
        <f t="shared" si="36"/>
        <v/>
      </c>
      <c r="K159" t="str">
        <f t="shared" si="37"/>
        <v/>
      </c>
      <c r="L159" t="str">
        <f t="shared" si="38"/>
        <v/>
      </c>
      <c r="M159" t="str">
        <f t="shared" si="39"/>
        <v/>
      </c>
    </row>
    <row r="160" spans="6:13" x14ac:dyDescent="0.25">
      <c r="F160" t="str">
        <f t="shared" si="32"/>
        <v/>
      </c>
      <c r="G160" t="str">
        <f t="shared" si="33"/>
        <v/>
      </c>
      <c r="H160" t="str">
        <f t="shared" si="34"/>
        <v/>
      </c>
      <c r="I160" t="str">
        <f t="shared" si="35"/>
        <v/>
      </c>
      <c r="J160" t="str">
        <f t="shared" si="36"/>
        <v/>
      </c>
      <c r="K160" t="str">
        <f t="shared" si="37"/>
        <v/>
      </c>
      <c r="L160" t="str">
        <f t="shared" si="38"/>
        <v/>
      </c>
      <c r="M160" t="str">
        <f t="shared" si="39"/>
        <v/>
      </c>
    </row>
    <row r="161" spans="6:13" x14ac:dyDescent="0.25">
      <c r="F161" t="str">
        <f t="shared" si="32"/>
        <v/>
      </c>
      <c r="G161" t="str">
        <f t="shared" si="33"/>
        <v/>
      </c>
      <c r="H161" t="str">
        <f t="shared" si="34"/>
        <v/>
      </c>
      <c r="I161" t="str">
        <f t="shared" si="35"/>
        <v/>
      </c>
      <c r="J161" t="str">
        <f t="shared" si="36"/>
        <v/>
      </c>
      <c r="K161" t="str">
        <f t="shared" si="37"/>
        <v/>
      </c>
      <c r="L161" t="str">
        <f t="shared" si="38"/>
        <v/>
      </c>
      <c r="M161" t="str">
        <f t="shared" si="39"/>
        <v/>
      </c>
    </row>
    <row r="162" spans="6:13" x14ac:dyDescent="0.25">
      <c r="F162" t="str">
        <f t="shared" si="32"/>
        <v/>
      </c>
      <c r="G162" t="str">
        <f t="shared" si="33"/>
        <v/>
      </c>
      <c r="H162" t="str">
        <f t="shared" si="34"/>
        <v/>
      </c>
      <c r="I162" t="str">
        <f t="shared" si="35"/>
        <v/>
      </c>
      <c r="J162" t="str">
        <f t="shared" si="36"/>
        <v/>
      </c>
      <c r="K162" t="str">
        <f t="shared" si="37"/>
        <v/>
      </c>
      <c r="L162" t="str">
        <f t="shared" si="38"/>
        <v/>
      </c>
      <c r="M162" t="str">
        <f t="shared" si="39"/>
        <v/>
      </c>
    </row>
    <row r="163" spans="6:13" x14ac:dyDescent="0.25">
      <c r="F163" t="str">
        <f t="shared" si="32"/>
        <v/>
      </c>
      <c r="G163" t="str">
        <f t="shared" si="33"/>
        <v/>
      </c>
      <c r="H163" t="str">
        <f t="shared" si="34"/>
        <v/>
      </c>
      <c r="I163" t="str">
        <f t="shared" si="35"/>
        <v/>
      </c>
      <c r="J163" t="str">
        <f t="shared" si="36"/>
        <v/>
      </c>
      <c r="K163" t="str">
        <f t="shared" si="37"/>
        <v/>
      </c>
      <c r="L163" t="str">
        <f t="shared" si="38"/>
        <v/>
      </c>
      <c r="M163" t="str">
        <f t="shared" si="39"/>
        <v/>
      </c>
    </row>
    <row r="164" spans="6:13" x14ac:dyDescent="0.25">
      <c r="F164" t="str">
        <f t="shared" si="32"/>
        <v/>
      </c>
      <c r="G164" t="str">
        <f t="shared" si="33"/>
        <v/>
      </c>
      <c r="H164" t="str">
        <f t="shared" si="34"/>
        <v/>
      </c>
      <c r="I164" t="str">
        <f t="shared" si="35"/>
        <v/>
      </c>
      <c r="J164" t="str">
        <f t="shared" si="36"/>
        <v/>
      </c>
      <c r="K164" t="str">
        <f t="shared" si="37"/>
        <v/>
      </c>
      <c r="L164" t="str">
        <f t="shared" si="38"/>
        <v/>
      </c>
      <c r="M164" t="str">
        <f t="shared" si="39"/>
        <v/>
      </c>
    </row>
    <row r="165" spans="6:13" x14ac:dyDescent="0.25">
      <c r="F165" t="str">
        <f t="shared" si="32"/>
        <v/>
      </c>
      <c r="G165" t="str">
        <f t="shared" si="33"/>
        <v/>
      </c>
      <c r="H165" t="str">
        <f t="shared" si="34"/>
        <v/>
      </c>
      <c r="I165" t="str">
        <f t="shared" si="35"/>
        <v/>
      </c>
      <c r="J165" t="str">
        <f t="shared" si="36"/>
        <v/>
      </c>
      <c r="K165" t="str">
        <f t="shared" si="37"/>
        <v/>
      </c>
      <c r="L165" t="str">
        <f t="shared" si="38"/>
        <v/>
      </c>
      <c r="M165" t="str">
        <f t="shared" si="39"/>
        <v/>
      </c>
    </row>
    <row r="166" spans="6:13" x14ac:dyDescent="0.25">
      <c r="F166" t="str">
        <f t="shared" ref="F166:F197" si="40">IF($A166&lt;&gt;"",ROW()-ROW($A$5),"")</f>
        <v/>
      </c>
      <c r="G166" t="str">
        <f t="shared" ref="G166:G197" si="41">IF($F166="","",IF(MOD($F166,2)=1,1,-1))</f>
        <v/>
      </c>
      <c r="H166" t="str">
        <f t="shared" ref="H166:H197" si="42">IF($G166=1,$A166,"")</f>
        <v/>
      </c>
      <c r="I166" t="str">
        <f t="shared" ref="I166:I197" si="43">IF($G166=1,1,"")</f>
        <v/>
      </c>
      <c r="J166" t="str">
        <f t="shared" ref="J166:J197" si="44">IF($G166=1,$B166,"")</f>
        <v/>
      </c>
      <c r="K166" t="str">
        <f t="shared" ref="K166:K197" si="45">IF($G166=-1,$A166,"")</f>
        <v/>
      </c>
      <c r="L166" t="str">
        <f t="shared" ref="L166:L197" si="46">IF($G166=-1,-1,"")</f>
        <v/>
      </c>
      <c r="M166" t="str">
        <f t="shared" ref="M166:M197" si="47">IF($G166=-1,$B166,"")</f>
        <v/>
      </c>
    </row>
    <row r="167" spans="6:13" x14ac:dyDescent="0.25">
      <c r="F167" t="str">
        <f t="shared" si="40"/>
        <v/>
      </c>
      <c r="G167" t="str">
        <f t="shared" si="41"/>
        <v/>
      </c>
      <c r="H167" t="str">
        <f t="shared" si="42"/>
        <v/>
      </c>
      <c r="I167" t="str">
        <f t="shared" si="43"/>
        <v/>
      </c>
      <c r="J167" t="str">
        <f t="shared" si="44"/>
        <v/>
      </c>
      <c r="K167" t="str">
        <f t="shared" si="45"/>
        <v/>
      </c>
      <c r="L167" t="str">
        <f t="shared" si="46"/>
        <v/>
      </c>
      <c r="M167" t="str">
        <f t="shared" si="47"/>
        <v/>
      </c>
    </row>
    <row r="168" spans="6:13" x14ac:dyDescent="0.25">
      <c r="F168" t="str">
        <f t="shared" si="40"/>
        <v/>
      </c>
      <c r="G168" t="str">
        <f t="shared" si="41"/>
        <v/>
      </c>
      <c r="H168" t="str">
        <f t="shared" si="42"/>
        <v/>
      </c>
      <c r="I168" t="str">
        <f t="shared" si="43"/>
        <v/>
      </c>
      <c r="J168" t="str">
        <f t="shared" si="44"/>
        <v/>
      </c>
      <c r="K168" t="str">
        <f t="shared" si="45"/>
        <v/>
      </c>
      <c r="L168" t="str">
        <f t="shared" si="46"/>
        <v/>
      </c>
      <c r="M168" t="str">
        <f t="shared" si="47"/>
        <v/>
      </c>
    </row>
    <row r="169" spans="6:13" x14ac:dyDescent="0.25">
      <c r="F169" t="str">
        <f t="shared" si="40"/>
        <v/>
      </c>
      <c r="G169" t="str">
        <f t="shared" si="41"/>
        <v/>
      </c>
      <c r="H169" t="str">
        <f t="shared" si="42"/>
        <v/>
      </c>
      <c r="I169" t="str">
        <f t="shared" si="43"/>
        <v/>
      </c>
      <c r="J169" t="str">
        <f t="shared" si="44"/>
        <v/>
      </c>
      <c r="K169" t="str">
        <f t="shared" si="45"/>
        <v/>
      </c>
      <c r="L169" t="str">
        <f t="shared" si="46"/>
        <v/>
      </c>
      <c r="M169" t="str">
        <f t="shared" si="47"/>
        <v/>
      </c>
    </row>
    <row r="170" spans="6:13" x14ac:dyDescent="0.25">
      <c r="F170" t="str">
        <f t="shared" si="40"/>
        <v/>
      </c>
      <c r="G170" t="str">
        <f t="shared" si="41"/>
        <v/>
      </c>
      <c r="H170" t="str">
        <f t="shared" si="42"/>
        <v/>
      </c>
      <c r="I170" t="str">
        <f t="shared" si="43"/>
        <v/>
      </c>
      <c r="J170" t="str">
        <f t="shared" si="44"/>
        <v/>
      </c>
      <c r="K170" t="str">
        <f t="shared" si="45"/>
        <v/>
      </c>
      <c r="L170" t="str">
        <f t="shared" si="46"/>
        <v/>
      </c>
      <c r="M170" t="str">
        <f t="shared" si="47"/>
        <v/>
      </c>
    </row>
    <row r="171" spans="6:13" x14ac:dyDescent="0.25">
      <c r="F171" t="str">
        <f t="shared" si="40"/>
        <v/>
      </c>
      <c r="G171" t="str">
        <f t="shared" si="41"/>
        <v/>
      </c>
      <c r="H171" t="str">
        <f t="shared" si="42"/>
        <v/>
      </c>
      <c r="I171" t="str">
        <f t="shared" si="43"/>
        <v/>
      </c>
      <c r="J171" t="str">
        <f t="shared" si="44"/>
        <v/>
      </c>
      <c r="K171" t="str">
        <f t="shared" si="45"/>
        <v/>
      </c>
      <c r="L171" t="str">
        <f t="shared" si="46"/>
        <v/>
      </c>
      <c r="M171" t="str">
        <f t="shared" si="47"/>
        <v/>
      </c>
    </row>
    <row r="172" spans="6:13" x14ac:dyDescent="0.25">
      <c r="F172" t="str">
        <f t="shared" si="40"/>
        <v/>
      </c>
      <c r="G172" t="str">
        <f t="shared" si="41"/>
        <v/>
      </c>
      <c r="H172" t="str">
        <f t="shared" si="42"/>
        <v/>
      </c>
      <c r="I172" t="str">
        <f t="shared" si="43"/>
        <v/>
      </c>
      <c r="J172" t="str">
        <f t="shared" si="44"/>
        <v/>
      </c>
      <c r="K172" t="str">
        <f t="shared" si="45"/>
        <v/>
      </c>
      <c r="L172" t="str">
        <f t="shared" si="46"/>
        <v/>
      </c>
      <c r="M172" t="str">
        <f t="shared" si="47"/>
        <v/>
      </c>
    </row>
    <row r="173" spans="6:13" x14ac:dyDescent="0.25">
      <c r="F173" t="str">
        <f t="shared" si="40"/>
        <v/>
      </c>
      <c r="G173" t="str">
        <f t="shared" si="41"/>
        <v/>
      </c>
      <c r="H173" t="str">
        <f t="shared" si="42"/>
        <v/>
      </c>
      <c r="I173" t="str">
        <f t="shared" si="43"/>
        <v/>
      </c>
      <c r="J173" t="str">
        <f t="shared" si="44"/>
        <v/>
      </c>
      <c r="K173" t="str">
        <f t="shared" si="45"/>
        <v/>
      </c>
      <c r="L173" t="str">
        <f t="shared" si="46"/>
        <v/>
      </c>
      <c r="M173" t="str">
        <f t="shared" si="47"/>
        <v/>
      </c>
    </row>
    <row r="174" spans="6:13" x14ac:dyDescent="0.25">
      <c r="F174" t="str">
        <f t="shared" si="40"/>
        <v/>
      </c>
      <c r="G174" t="str">
        <f t="shared" si="41"/>
        <v/>
      </c>
      <c r="H174" t="str">
        <f t="shared" si="42"/>
        <v/>
      </c>
      <c r="I174" t="str">
        <f t="shared" si="43"/>
        <v/>
      </c>
      <c r="J174" t="str">
        <f t="shared" si="44"/>
        <v/>
      </c>
      <c r="K174" t="str">
        <f t="shared" si="45"/>
        <v/>
      </c>
      <c r="L174" t="str">
        <f t="shared" si="46"/>
        <v/>
      </c>
      <c r="M174" t="str">
        <f t="shared" si="47"/>
        <v/>
      </c>
    </row>
    <row r="175" spans="6:13" x14ac:dyDescent="0.25">
      <c r="F175" t="str">
        <f t="shared" si="40"/>
        <v/>
      </c>
      <c r="G175" t="str">
        <f t="shared" si="41"/>
        <v/>
      </c>
      <c r="H175" t="str">
        <f t="shared" si="42"/>
        <v/>
      </c>
      <c r="I175" t="str">
        <f t="shared" si="43"/>
        <v/>
      </c>
      <c r="J175" t="str">
        <f t="shared" si="44"/>
        <v/>
      </c>
      <c r="K175" t="str">
        <f t="shared" si="45"/>
        <v/>
      </c>
      <c r="L175" t="str">
        <f t="shared" si="46"/>
        <v/>
      </c>
      <c r="M175" t="str">
        <f t="shared" si="47"/>
        <v/>
      </c>
    </row>
    <row r="176" spans="6:13" x14ac:dyDescent="0.25">
      <c r="F176" t="str">
        <f t="shared" si="40"/>
        <v/>
      </c>
      <c r="G176" t="str">
        <f t="shared" si="41"/>
        <v/>
      </c>
      <c r="H176" t="str">
        <f t="shared" si="42"/>
        <v/>
      </c>
      <c r="I176" t="str">
        <f t="shared" si="43"/>
        <v/>
      </c>
      <c r="J176" t="str">
        <f t="shared" si="44"/>
        <v/>
      </c>
      <c r="K176" t="str">
        <f t="shared" si="45"/>
        <v/>
      </c>
      <c r="L176" t="str">
        <f t="shared" si="46"/>
        <v/>
      </c>
      <c r="M176" t="str">
        <f t="shared" si="47"/>
        <v/>
      </c>
    </row>
    <row r="177" spans="6:13" x14ac:dyDescent="0.25">
      <c r="F177" t="str">
        <f t="shared" si="40"/>
        <v/>
      </c>
      <c r="G177" t="str">
        <f t="shared" si="41"/>
        <v/>
      </c>
      <c r="H177" t="str">
        <f t="shared" si="42"/>
        <v/>
      </c>
      <c r="I177" t="str">
        <f t="shared" si="43"/>
        <v/>
      </c>
      <c r="J177" t="str">
        <f t="shared" si="44"/>
        <v/>
      </c>
      <c r="K177" t="str">
        <f t="shared" si="45"/>
        <v/>
      </c>
      <c r="L177" t="str">
        <f t="shared" si="46"/>
        <v/>
      </c>
      <c r="M177" t="str">
        <f t="shared" si="47"/>
        <v/>
      </c>
    </row>
    <row r="178" spans="6:13" x14ac:dyDescent="0.25">
      <c r="F178" t="str">
        <f t="shared" si="40"/>
        <v/>
      </c>
      <c r="G178" t="str">
        <f t="shared" si="41"/>
        <v/>
      </c>
      <c r="H178" t="str">
        <f t="shared" si="42"/>
        <v/>
      </c>
      <c r="I178" t="str">
        <f t="shared" si="43"/>
        <v/>
      </c>
      <c r="J178" t="str">
        <f t="shared" si="44"/>
        <v/>
      </c>
      <c r="K178" t="str">
        <f t="shared" si="45"/>
        <v/>
      </c>
      <c r="L178" t="str">
        <f t="shared" si="46"/>
        <v/>
      </c>
      <c r="M178" t="str">
        <f t="shared" si="47"/>
        <v/>
      </c>
    </row>
    <row r="179" spans="6:13" x14ac:dyDescent="0.25">
      <c r="F179" t="str">
        <f t="shared" si="40"/>
        <v/>
      </c>
      <c r="G179" t="str">
        <f t="shared" si="41"/>
        <v/>
      </c>
      <c r="H179" t="str">
        <f t="shared" si="42"/>
        <v/>
      </c>
      <c r="I179" t="str">
        <f t="shared" si="43"/>
        <v/>
      </c>
      <c r="J179" t="str">
        <f t="shared" si="44"/>
        <v/>
      </c>
      <c r="K179" t="str">
        <f t="shared" si="45"/>
        <v/>
      </c>
      <c r="L179" t="str">
        <f t="shared" si="46"/>
        <v/>
      </c>
      <c r="M179" t="str">
        <f t="shared" si="47"/>
        <v/>
      </c>
    </row>
    <row r="180" spans="6:13" x14ac:dyDescent="0.25">
      <c r="F180" t="str">
        <f t="shared" si="40"/>
        <v/>
      </c>
      <c r="G180" t="str">
        <f t="shared" si="41"/>
        <v/>
      </c>
      <c r="H180" t="str">
        <f t="shared" si="42"/>
        <v/>
      </c>
      <c r="I180" t="str">
        <f t="shared" si="43"/>
        <v/>
      </c>
      <c r="J180" t="str">
        <f t="shared" si="44"/>
        <v/>
      </c>
      <c r="K180" t="str">
        <f t="shared" si="45"/>
        <v/>
      </c>
      <c r="L180" t="str">
        <f t="shared" si="46"/>
        <v/>
      </c>
      <c r="M180" t="str">
        <f t="shared" si="47"/>
        <v/>
      </c>
    </row>
    <row r="181" spans="6:13" x14ac:dyDescent="0.25">
      <c r="F181" t="str">
        <f t="shared" si="40"/>
        <v/>
      </c>
      <c r="G181" t="str">
        <f t="shared" si="41"/>
        <v/>
      </c>
      <c r="H181" t="str">
        <f t="shared" si="42"/>
        <v/>
      </c>
      <c r="I181" t="str">
        <f t="shared" si="43"/>
        <v/>
      </c>
      <c r="J181" t="str">
        <f t="shared" si="44"/>
        <v/>
      </c>
      <c r="K181" t="str">
        <f t="shared" si="45"/>
        <v/>
      </c>
      <c r="L181" t="str">
        <f t="shared" si="46"/>
        <v/>
      </c>
      <c r="M181" t="str">
        <f t="shared" si="47"/>
        <v/>
      </c>
    </row>
    <row r="182" spans="6:13" x14ac:dyDescent="0.25">
      <c r="F182" t="str">
        <f t="shared" si="40"/>
        <v/>
      </c>
      <c r="G182" t="str">
        <f t="shared" si="41"/>
        <v/>
      </c>
      <c r="H182" t="str">
        <f t="shared" si="42"/>
        <v/>
      </c>
      <c r="I182" t="str">
        <f t="shared" si="43"/>
        <v/>
      </c>
      <c r="J182" t="str">
        <f t="shared" si="44"/>
        <v/>
      </c>
      <c r="K182" t="str">
        <f t="shared" si="45"/>
        <v/>
      </c>
      <c r="L182" t="str">
        <f t="shared" si="46"/>
        <v/>
      </c>
      <c r="M182" t="str">
        <f t="shared" si="47"/>
        <v/>
      </c>
    </row>
    <row r="183" spans="6:13" x14ac:dyDescent="0.25">
      <c r="F183" t="str">
        <f t="shared" si="40"/>
        <v/>
      </c>
      <c r="G183" t="str">
        <f t="shared" si="41"/>
        <v/>
      </c>
      <c r="H183" t="str">
        <f t="shared" si="42"/>
        <v/>
      </c>
      <c r="I183" t="str">
        <f t="shared" si="43"/>
        <v/>
      </c>
      <c r="J183" t="str">
        <f t="shared" si="44"/>
        <v/>
      </c>
      <c r="K183" t="str">
        <f t="shared" si="45"/>
        <v/>
      </c>
      <c r="L183" t="str">
        <f t="shared" si="46"/>
        <v/>
      </c>
      <c r="M183" t="str">
        <f t="shared" si="47"/>
        <v/>
      </c>
    </row>
    <row r="184" spans="6:13" x14ac:dyDescent="0.25">
      <c r="F184" t="str">
        <f t="shared" si="40"/>
        <v/>
      </c>
      <c r="G184" t="str">
        <f t="shared" si="41"/>
        <v/>
      </c>
      <c r="H184" t="str">
        <f t="shared" si="42"/>
        <v/>
      </c>
      <c r="I184" t="str">
        <f t="shared" si="43"/>
        <v/>
      </c>
      <c r="J184" t="str">
        <f t="shared" si="44"/>
        <v/>
      </c>
      <c r="K184" t="str">
        <f t="shared" si="45"/>
        <v/>
      </c>
      <c r="L184" t="str">
        <f t="shared" si="46"/>
        <v/>
      </c>
      <c r="M184" t="str">
        <f t="shared" si="47"/>
        <v/>
      </c>
    </row>
    <row r="185" spans="6:13" x14ac:dyDescent="0.25">
      <c r="F185" t="str">
        <f t="shared" si="40"/>
        <v/>
      </c>
      <c r="G185" t="str">
        <f t="shared" si="41"/>
        <v/>
      </c>
      <c r="H185" t="str">
        <f t="shared" si="42"/>
        <v/>
      </c>
      <c r="I185" t="str">
        <f t="shared" si="43"/>
        <v/>
      </c>
      <c r="J185" t="str">
        <f t="shared" si="44"/>
        <v/>
      </c>
      <c r="K185" t="str">
        <f t="shared" si="45"/>
        <v/>
      </c>
      <c r="L185" t="str">
        <f t="shared" si="46"/>
        <v/>
      </c>
      <c r="M185" t="str">
        <f t="shared" si="47"/>
        <v/>
      </c>
    </row>
    <row r="186" spans="6:13" x14ac:dyDescent="0.25">
      <c r="F186" t="str">
        <f t="shared" si="40"/>
        <v/>
      </c>
      <c r="G186" t="str">
        <f t="shared" si="41"/>
        <v/>
      </c>
      <c r="H186" t="str">
        <f t="shared" si="42"/>
        <v/>
      </c>
      <c r="I186" t="str">
        <f t="shared" si="43"/>
        <v/>
      </c>
      <c r="J186" t="str">
        <f t="shared" si="44"/>
        <v/>
      </c>
      <c r="K186" t="str">
        <f t="shared" si="45"/>
        <v/>
      </c>
      <c r="L186" t="str">
        <f t="shared" si="46"/>
        <v/>
      </c>
      <c r="M186" t="str">
        <f t="shared" si="47"/>
        <v/>
      </c>
    </row>
    <row r="187" spans="6:13" x14ac:dyDescent="0.25">
      <c r="F187" t="str">
        <f t="shared" si="40"/>
        <v/>
      </c>
      <c r="G187" t="str">
        <f t="shared" si="41"/>
        <v/>
      </c>
      <c r="H187" t="str">
        <f t="shared" si="42"/>
        <v/>
      </c>
      <c r="I187" t="str">
        <f t="shared" si="43"/>
        <v/>
      </c>
      <c r="J187" t="str">
        <f t="shared" si="44"/>
        <v/>
      </c>
      <c r="K187" t="str">
        <f t="shared" si="45"/>
        <v/>
      </c>
      <c r="L187" t="str">
        <f t="shared" si="46"/>
        <v/>
      </c>
      <c r="M187" t="str">
        <f t="shared" si="47"/>
        <v/>
      </c>
    </row>
    <row r="188" spans="6:13" x14ac:dyDescent="0.25">
      <c r="F188" t="str">
        <f t="shared" si="40"/>
        <v/>
      </c>
      <c r="G188" t="str">
        <f t="shared" si="41"/>
        <v/>
      </c>
      <c r="H188" t="str">
        <f t="shared" si="42"/>
        <v/>
      </c>
      <c r="I188" t="str">
        <f t="shared" si="43"/>
        <v/>
      </c>
      <c r="J188" t="str">
        <f t="shared" si="44"/>
        <v/>
      </c>
      <c r="K188" t="str">
        <f t="shared" si="45"/>
        <v/>
      </c>
      <c r="L188" t="str">
        <f t="shared" si="46"/>
        <v/>
      </c>
      <c r="M188" t="str">
        <f t="shared" si="47"/>
        <v/>
      </c>
    </row>
    <row r="189" spans="6:13" x14ac:dyDescent="0.25">
      <c r="F189" t="str">
        <f t="shared" si="40"/>
        <v/>
      </c>
      <c r="G189" t="str">
        <f t="shared" si="41"/>
        <v/>
      </c>
      <c r="H189" t="str">
        <f t="shared" si="42"/>
        <v/>
      </c>
      <c r="I189" t="str">
        <f t="shared" si="43"/>
        <v/>
      </c>
      <c r="J189" t="str">
        <f t="shared" si="44"/>
        <v/>
      </c>
      <c r="K189" t="str">
        <f t="shared" si="45"/>
        <v/>
      </c>
      <c r="L189" t="str">
        <f t="shared" si="46"/>
        <v/>
      </c>
      <c r="M189" t="str">
        <f t="shared" si="47"/>
        <v/>
      </c>
    </row>
    <row r="190" spans="6:13" x14ac:dyDescent="0.25">
      <c r="F190" t="str">
        <f t="shared" si="40"/>
        <v/>
      </c>
      <c r="G190" t="str">
        <f t="shared" si="41"/>
        <v/>
      </c>
      <c r="H190" t="str">
        <f t="shared" si="42"/>
        <v/>
      </c>
      <c r="I190" t="str">
        <f t="shared" si="43"/>
        <v/>
      </c>
      <c r="J190" t="str">
        <f t="shared" si="44"/>
        <v/>
      </c>
      <c r="K190" t="str">
        <f t="shared" si="45"/>
        <v/>
      </c>
      <c r="L190" t="str">
        <f t="shared" si="46"/>
        <v/>
      </c>
      <c r="M190" t="str">
        <f t="shared" si="47"/>
        <v/>
      </c>
    </row>
    <row r="191" spans="6:13" x14ac:dyDescent="0.25">
      <c r="F191" t="str">
        <f t="shared" si="40"/>
        <v/>
      </c>
      <c r="G191" t="str">
        <f t="shared" si="41"/>
        <v/>
      </c>
      <c r="H191" t="str">
        <f t="shared" si="42"/>
        <v/>
      </c>
      <c r="I191" t="str">
        <f t="shared" si="43"/>
        <v/>
      </c>
      <c r="J191" t="str">
        <f t="shared" si="44"/>
        <v/>
      </c>
      <c r="K191" t="str">
        <f t="shared" si="45"/>
        <v/>
      </c>
      <c r="L191" t="str">
        <f t="shared" si="46"/>
        <v/>
      </c>
      <c r="M191" t="str">
        <f t="shared" si="47"/>
        <v/>
      </c>
    </row>
    <row r="192" spans="6:13" x14ac:dyDescent="0.25">
      <c r="F192" t="str">
        <f t="shared" si="40"/>
        <v/>
      </c>
      <c r="G192" t="str">
        <f t="shared" si="41"/>
        <v/>
      </c>
      <c r="H192" t="str">
        <f t="shared" si="42"/>
        <v/>
      </c>
      <c r="I192" t="str">
        <f t="shared" si="43"/>
        <v/>
      </c>
      <c r="J192" t="str">
        <f t="shared" si="44"/>
        <v/>
      </c>
      <c r="K192" t="str">
        <f t="shared" si="45"/>
        <v/>
      </c>
      <c r="L192" t="str">
        <f t="shared" si="46"/>
        <v/>
      </c>
      <c r="M192" t="str">
        <f t="shared" si="47"/>
        <v/>
      </c>
    </row>
    <row r="193" spans="6:13" x14ac:dyDescent="0.25">
      <c r="F193" t="str">
        <f t="shared" si="40"/>
        <v/>
      </c>
      <c r="G193" t="str">
        <f t="shared" si="41"/>
        <v/>
      </c>
      <c r="H193" t="str">
        <f t="shared" si="42"/>
        <v/>
      </c>
      <c r="I193" t="str">
        <f t="shared" si="43"/>
        <v/>
      </c>
      <c r="J193" t="str">
        <f t="shared" si="44"/>
        <v/>
      </c>
      <c r="K193" t="str">
        <f t="shared" si="45"/>
        <v/>
      </c>
      <c r="L193" t="str">
        <f t="shared" si="46"/>
        <v/>
      </c>
      <c r="M193" t="str">
        <f t="shared" si="47"/>
        <v/>
      </c>
    </row>
    <row r="194" spans="6:13" x14ac:dyDescent="0.25">
      <c r="F194" t="str">
        <f t="shared" si="40"/>
        <v/>
      </c>
      <c r="G194" t="str">
        <f t="shared" si="41"/>
        <v/>
      </c>
      <c r="H194" t="str">
        <f t="shared" si="42"/>
        <v/>
      </c>
      <c r="I194" t="str">
        <f t="shared" si="43"/>
        <v/>
      </c>
      <c r="J194" t="str">
        <f t="shared" si="44"/>
        <v/>
      </c>
      <c r="K194" t="str">
        <f t="shared" si="45"/>
        <v/>
      </c>
      <c r="L194" t="str">
        <f t="shared" si="46"/>
        <v/>
      </c>
      <c r="M194" t="str">
        <f t="shared" si="47"/>
        <v/>
      </c>
    </row>
    <row r="195" spans="6:13" x14ac:dyDescent="0.25">
      <c r="F195" t="str">
        <f t="shared" si="40"/>
        <v/>
      </c>
      <c r="G195" t="str">
        <f t="shared" si="41"/>
        <v/>
      </c>
      <c r="H195" t="str">
        <f t="shared" si="42"/>
        <v/>
      </c>
      <c r="I195" t="str">
        <f t="shared" si="43"/>
        <v/>
      </c>
      <c r="J195" t="str">
        <f t="shared" si="44"/>
        <v/>
      </c>
      <c r="K195" t="str">
        <f t="shared" si="45"/>
        <v/>
      </c>
      <c r="L195" t="str">
        <f t="shared" si="46"/>
        <v/>
      </c>
      <c r="M195" t="str">
        <f t="shared" si="47"/>
        <v/>
      </c>
    </row>
    <row r="196" spans="6:13" x14ac:dyDescent="0.25">
      <c r="F196" t="str">
        <f t="shared" si="40"/>
        <v/>
      </c>
      <c r="G196" t="str">
        <f t="shared" si="41"/>
        <v/>
      </c>
      <c r="H196" t="str">
        <f t="shared" si="42"/>
        <v/>
      </c>
      <c r="I196" t="str">
        <f t="shared" si="43"/>
        <v/>
      </c>
      <c r="J196" t="str">
        <f t="shared" si="44"/>
        <v/>
      </c>
      <c r="K196" t="str">
        <f t="shared" si="45"/>
        <v/>
      </c>
      <c r="L196" t="str">
        <f t="shared" si="46"/>
        <v/>
      </c>
      <c r="M196" t="str">
        <f t="shared" si="47"/>
        <v/>
      </c>
    </row>
    <row r="197" spans="6:13" x14ac:dyDescent="0.25">
      <c r="F197" t="str">
        <f t="shared" si="40"/>
        <v/>
      </c>
      <c r="G197" t="str">
        <f t="shared" si="41"/>
        <v/>
      </c>
      <c r="H197" t="str">
        <f t="shared" si="42"/>
        <v/>
      </c>
      <c r="I197" t="str">
        <f t="shared" si="43"/>
        <v/>
      </c>
      <c r="J197" t="str">
        <f t="shared" si="44"/>
        <v/>
      </c>
      <c r="K197" t="str">
        <f t="shared" si="45"/>
        <v/>
      </c>
      <c r="L197" t="str">
        <f t="shared" si="46"/>
        <v/>
      </c>
      <c r="M197" t="str">
        <f t="shared" si="47"/>
        <v/>
      </c>
    </row>
    <row r="198" spans="6:13" x14ac:dyDescent="0.25">
      <c r="F198" t="str">
        <f t="shared" ref="F198:F205" si="48">IF($A198&lt;&gt;"",ROW()-ROW($A$5),"")</f>
        <v/>
      </c>
      <c r="G198" t="str">
        <f t="shared" ref="G198:G205" si="49">IF($F198="","",IF(MOD($F198,2)=1,1,-1))</f>
        <v/>
      </c>
      <c r="H198" t="str">
        <f t="shared" ref="H198:H205" si="50">IF($G198=1,$A198,"")</f>
        <v/>
      </c>
      <c r="I198" t="str">
        <f t="shared" ref="I198:I205" si="51">IF($G198=1,1,"")</f>
        <v/>
      </c>
      <c r="J198" t="str">
        <f t="shared" ref="J198:J205" si="52">IF($G198=1,$B198,"")</f>
        <v/>
      </c>
      <c r="K198" t="str">
        <f t="shared" ref="K198:K205" si="53">IF($G198=-1,$A198,"")</f>
        <v/>
      </c>
      <c r="L198" t="str">
        <f t="shared" ref="L198:L205" si="54">IF($G198=-1,-1,"")</f>
        <v/>
      </c>
      <c r="M198" t="str">
        <f t="shared" ref="M198:M205" si="55">IF($G198=-1,$B198,"")</f>
        <v/>
      </c>
    </row>
    <row r="199" spans="6:13" x14ac:dyDescent="0.25">
      <c r="F199" t="str">
        <f t="shared" si="48"/>
        <v/>
      </c>
      <c r="G199" t="str">
        <f t="shared" si="49"/>
        <v/>
      </c>
      <c r="H199" t="str">
        <f t="shared" si="50"/>
        <v/>
      </c>
      <c r="I199" t="str">
        <f t="shared" si="51"/>
        <v/>
      </c>
      <c r="J199" t="str">
        <f t="shared" si="52"/>
        <v/>
      </c>
      <c r="K199" t="str">
        <f t="shared" si="53"/>
        <v/>
      </c>
      <c r="L199" t="str">
        <f t="shared" si="54"/>
        <v/>
      </c>
      <c r="M199" t="str">
        <f t="shared" si="55"/>
        <v/>
      </c>
    </row>
    <row r="200" spans="6:13" x14ac:dyDescent="0.25">
      <c r="F200" t="str">
        <f t="shared" si="48"/>
        <v/>
      </c>
      <c r="G200" t="str">
        <f t="shared" si="49"/>
        <v/>
      </c>
      <c r="H200" t="str">
        <f t="shared" si="50"/>
        <v/>
      </c>
      <c r="I200" t="str">
        <f t="shared" si="51"/>
        <v/>
      </c>
      <c r="J200" t="str">
        <f t="shared" si="52"/>
        <v/>
      </c>
      <c r="K200" t="str">
        <f t="shared" si="53"/>
        <v/>
      </c>
      <c r="L200" t="str">
        <f t="shared" si="54"/>
        <v/>
      </c>
      <c r="M200" t="str">
        <f t="shared" si="55"/>
        <v/>
      </c>
    </row>
    <row r="201" spans="6:13" x14ac:dyDescent="0.25">
      <c r="F201" t="str">
        <f t="shared" si="48"/>
        <v/>
      </c>
      <c r="G201" t="str">
        <f t="shared" si="49"/>
        <v/>
      </c>
      <c r="H201" t="str">
        <f t="shared" si="50"/>
        <v/>
      </c>
      <c r="I201" t="str">
        <f t="shared" si="51"/>
        <v/>
      </c>
      <c r="J201" t="str">
        <f t="shared" si="52"/>
        <v/>
      </c>
      <c r="K201" t="str">
        <f t="shared" si="53"/>
        <v/>
      </c>
      <c r="L201" t="str">
        <f t="shared" si="54"/>
        <v/>
      </c>
      <c r="M201" t="str">
        <f t="shared" si="55"/>
        <v/>
      </c>
    </row>
    <row r="202" spans="6:13" x14ac:dyDescent="0.25">
      <c r="F202" t="str">
        <f t="shared" si="48"/>
        <v/>
      </c>
      <c r="G202" t="str">
        <f t="shared" si="49"/>
        <v/>
      </c>
      <c r="H202" t="str">
        <f t="shared" si="50"/>
        <v/>
      </c>
      <c r="I202" t="str">
        <f t="shared" si="51"/>
        <v/>
      </c>
      <c r="J202" t="str">
        <f t="shared" si="52"/>
        <v/>
      </c>
      <c r="K202" t="str">
        <f t="shared" si="53"/>
        <v/>
      </c>
      <c r="L202" t="str">
        <f t="shared" si="54"/>
        <v/>
      </c>
      <c r="M202" t="str">
        <f t="shared" si="55"/>
        <v/>
      </c>
    </row>
    <row r="203" spans="6:13" x14ac:dyDescent="0.25">
      <c r="F203" t="str">
        <f t="shared" si="48"/>
        <v/>
      </c>
      <c r="G203" t="str">
        <f t="shared" si="49"/>
        <v/>
      </c>
      <c r="H203" t="str">
        <f t="shared" si="50"/>
        <v/>
      </c>
      <c r="I203" t="str">
        <f t="shared" si="51"/>
        <v/>
      </c>
      <c r="J203" t="str">
        <f t="shared" si="52"/>
        <v/>
      </c>
      <c r="K203" t="str">
        <f t="shared" si="53"/>
        <v/>
      </c>
      <c r="L203" t="str">
        <f t="shared" si="54"/>
        <v/>
      </c>
      <c r="M203" t="str">
        <f t="shared" si="55"/>
        <v/>
      </c>
    </row>
    <row r="204" spans="6:13" x14ac:dyDescent="0.25">
      <c r="F204" t="str">
        <f t="shared" si="48"/>
        <v/>
      </c>
      <c r="G204" t="str">
        <f t="shared" si="49"/>
        <v/>
      </c>
      <c r="H204" t="str">
        <f t="shared" si="50"/>
        <v/>
      </c>
      <c r="I204" t="str">
        <f t="shared" si="51"/>
        <v/>
      </c>
      <c r="J204" t="str">
        <f t="shared" si="52"/>
        <v/>
      </c>
      <c r="K204" t="str">
        <f t="shared" si="53"/>
        <v/>
      </c>
      <c r="L204" t="str">
        <f t="shared" si="54"/>
        <v/>
      </c>
      <c r="M204" t="str">
        <f t="shared" si="55"/>
        <v/>
      </c>
    </row>
    <row r="205" spans="6:13" x14ac:dyDescent="0.25">
      <c r="F205" t="str">
        <f t="shared" si="48"/>
        <v/>
      </c>
      <c r="G205" t="str">
        <f t="shared" si="49"/>
        <v/>
      </c>
      <c r="H205" t="str">
        <f t="shared" si="50"/>
        <v/>
      </c>
      <c r="I205" t="str">
        <f t="shared" si="51"/>
        <v/>
      </c>
      <c r="J205" t="str">
        <f t="shared" si="52"/>
        <v/>
      </c>
      <c r="K205" t="str">
        <f t="shared" si="53"/>
        <v/>
      </c>
      <c r="L205" t="str">
        <f t="shared" si="54"/>
        <v/>
      </c>
      <c r="M205" t="str">
        <f t="shared" si="55"/>
        <v/>
      </c>
    </row>
  </sheetData>
  <mergeCells count="3">
    <mergeCell ref="A2:E2"/>
    <mergeCell ref="A1:E1"/>
    <mergeCell ref="A3:E3"/>
  </mergeCells>
  <conditionalFormatting sqref="A6:E205">
    <cfRule type="expression" dxfId="5" priority="1">
      <formula>MOD(ROW(),2)=0</formula>
    </cfRule>
    <cfRule type="expression" dxfId="4" priority="2" stopIfTrue="1">
      <formula>$C6="Meilenstein"</formula>
    </cfRule>
    <cfRule type="expression" dxfId="3" priority="3" stopIfTrue="1">
      <formula>$C6="Phase"</formula>
    </cfRule>
    <cfRule type="expression" dxfId="2" priority="4" stopIfTrue="1">
      <formula>$C6="Meeting"</formula>
    </cfRule>
    <cfRule type="expression" dxfId="1" priority="5" stopIfTrue="1">
      <formula>$C6="Release"</formula>
    </cfRule>
    <cfRule type="expression" dxfId="0" priority="6" stopIfTrue="1">
      <formula>$C6="Sonstiges"</formula>
    </cfRule>
  </conditionalFormatting>
  <dataValidations count="3">
    <dataValidation type="date" operator="greaterThan" allowBlank="1" errorTitle="Ungültiges Datum" error="Bitte ein gültiges Datum eingeben." sqref="A6:A205" xr:uid="{00000000-0002-0000-0000-000000000000}">
      <formula1>DATE(1900,1,1)</formula1>
    </dataValidation>
    <dataValidation type="list" allowBlank="1" errorTitle="Ungültige Kategorie" error="Bitte eine Kategorie aus der Liste wählen." sqref="C6:C205" xr:uid="{00000000-0002-0000-0000-000001000000}">
      <formula1>"Meilenstein,Phase,Meeting,Release,Sonstiges"</formula1>
    </dataValidation>
    <dataValidation type="list" sqref="P7" xr:uid="{00000000-0002-0000-0000-000002000000}">
      <formula1>"Monat,Woche"</formula1>
    </dataValidation>
  </dataValidations>
  <pageMargins left="0.75" right="0.75" top="1" bottom="1" header="0.5" footer="0.5"/>
  <pageSetup fitToHeight="0" orientation="landscape"/>
  <drawing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Zeitstrahl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Sergio Jiménez Canales</cp:lastModifiedBy>
  <dcterms:created xsi:type="dcterms:W3CDTF">2026-02-25T07:03:57Z</dcterms:created>
  <dcterms:modified xsi:type="dcterms:W3CDTF">2026-02-25T09:33:27Z</dcterms:modified>
</cp:coreProperties>
</file>