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irmenwagen zuhause laden abrechnung vorlage excel​\"/>
    </mc:Choice>
  </mc:AlternateContent>
  <xr:revisionPtr revIDLastSave="0" documentId="8_{C62494BE-36C0-4404-B655-4B38ADB211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echnung" sheetId="1" r:id="rId1"/>
  </sheets>
  <definedNames>
    <definedName name="_xlnm.Print_Area" localSheetId="0">Abrechnung!$A$1:$K$200</definedName>
    <definedName name="_xlnm.Print_Titles" localSheetId="0">Abrechnung!$14:$14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0" i="1" l="1"/>
  <c r="E200" i="1"/>
  <c r="G200" i="1" s="1"/>
  <c r="I200" i="1" s="1"/>
  <c r="J200" i="1" s="1"/>
  <c r="A200" i="1"/>
  <c r="H199" i="1"/>
  <c r="E199" i="1"/>
  <c r="G199" i="1" s="1"/>
  <c r="I199" i="1" s="1"/>
  <c r="J199" i="1" s="1"/>
  <c r="A199" i="1"/>
  <c r="H198" i="1"/>
  <c r="E198" i="1"/>
  <c r="G198" i="1" s="1"/>
  <c r="A198" i="1"/>
  <c r="H197" i="1"/>
  <c r="E197" i="1"/>
  <c r="G197" i="1" s="1"/>
  <c r="I197" i="1" s="1"/>
  <c r="J197" i="1" s="1"/>
  <c r="A197" i="1"/>
  <c r="H196" i="1"/>
  <c r="E196" i="1"/>
  <c r="G196" i="1" s="1"/>
  <c r="I196" i="1" s="1"/>
  <c r="J196" i="1" s="1"/>
  <c r="A196" i="1"/>
  <c r="H195" i="1"/>
  <c r="E195" i="1"/>
  <c r="G195" i="1" s="1"/>
  <c r="I195" i="1" s="1"/>
  <c r="J195" i="1" s="1"/>
  <c r="A195" i="1"/>
  <c r="H194" i="1"/>
  <c r="E194" i="1"/>
  <c r="G194" i="1" s="1"/>
  <c r="I194" i="1" s="1"/>
  <c r="J194" i="1" s="1"/>
  <c r="A194" i="1"/>
  <c r="H193" i="1"/>
  <c r="E193" i="1"/>
  <c r="G193" i="1" s="1"/>
  <c r="I193" i="1" s="1"/>
  <c r="J193" i="1" s="1"/>
  <c r="A193" i="1"/>
  <c r="H192" i="1"/>
  <c r="E192" i="1"/>
  <c r="G192" i="1" s="1"/>
  <c r="I192" i="1" s="1"/>
  <c r="J192" i="1" s="1"/>
  <c r="A192" i="1"/>
  <c r="H191" i="1"/>
  <c r="E191" i="1"/>
  <c r="G191" i="1" s="1"/>
  <c r="I191" i="1" s="1"/>
  <c r="J191" i="1" s="1"/>
  <c r="A191" i="1"/>
  <c r="H190" i="1"/>
  <c r="E190" i="1"/>
  <c r="G190" i="1" s="1"/>
  <c r="I190" i="1" s="1"/>
  <c r="J190" i="1" s="1"/>
  <c r="A190" i="1"/>
  <c r="H189" i="1"/>
  <c r="E189" i="1"/>
  <c r="G189" i="1" s="1"/>
  <c r="I189" i="1" s="1"/>
  <c r="J189" i="1" s="1"/>
  <c r="A189" i="1"/>
  <c r="H188" i="1"/>
  <c r="E188" i="1"/>
  <c r="G188" i="1" s="1"/>
  <c r="I188" i="1" s="1"/>
  <c r="J188" i="1" s="1"/>
  <c r="A188" i="1"/>
  <c r="H187" i="1"/>
  <c r="E187" i="1"/>
  <c r="G187" i="1" s="1"/>
  <c r="I187" i="1" s="1"/>
  <c r="J187" i="1" s="1"/>
  <c r="A187" i="1"/>
  <c r="H186" i="1"/>
  <c r="E186" i="1"/>
  <c r="G186" i="1" s="1"/>
  <c r="I186" i="1" s="1"/>
  <c r="J186" i="1" s="1"/>
  <c r="A186" i="1"/>
  <c r="H185" i="1"/>
  <c r="E185" i="1"/>
  <c r="G185" i="1" s="1"/>
  <c r="I185" i="1" s="1"/>
  <c r="J185" i="1" s="1"/>
  <c r="A185" i="1"/>
  <c r="H184" i="1"/>
  <c r="E184" i="1"/>
  <c r="G184" i="1" s="1"/>
  <c r="I184" i="1" s="1"/>
  <c r="J184" i="1" s="1"/>
  <c r="A184" i="1"/>
  <c r="H183" i="1"/>
  <c r="E183" i="1"/>
  <c r="G183" i="1" s="1"/>
  <c r="I183" i="1" s="1"/>
  <c r="J183" i="1" s="1"/>
  <c r="A183" i="1"/>
  <c r="H182" i="1"/>
  <c r="E182" i="1"/>
  <c r="G182" i="1" s="1"/>
  <c r="I182" i="1" s="1"/>
  <c r="J182" i="1" s="1"/>
  <c r="A182" i="1"/>
  <c r="H181" i="1"/>
  <c r="E181" i="1"/>
  <c r="G181" i="1" s="1"/>
  <c r="I181" i="1" s="1"/>
  <c r="J181" i="1" s="1"/>
  <c r="A181" i="1"/>
  <c r="H180" i="1"/>
  <c r="E180" i="1"/>
  <c r="G180" i="1" s="1"/>
  <c r="I180" i="1" s="1"/>
  <c r="J180" i="1" s="1"/>
  <c r="A180" i="1"/>
  <c r="H179" i="1"/>
  <c r="E179" i="1"/>
  <c r="G179" i="1" s="1"/>
  <c r="I179" i="1" s="1"/>
  <c r="J179" i="1" s="1"/>
  <c r="A179" i="1"/>
  <c r="H178" i="1"/>
  <c r="E178" i="1"/>
  <c r="G178" i="1" s="1"/>
  <c r="I178" i="1" s="1"/>
  <c r="J178" i="1" s="1"/>
  <c r="A178" i="1"/>
  <c r="H177" i="1"/>
  <c r="E177" i="1"/>
  <c r="G177" i="1" s="1"/>
  <c r="I177" i="1" s="1"/>
  <c r="J177" i="1" s="1"/>
  <c r="A177" i="1"/>
  <c r="H176" i="1"/>
  <c r="E176" i="1"/>
  <c r="G176" i="1" s="1"/>
  <c r="I176" i="1" s="1"/>
  <c r="J176" i="1" s="1"/>
  <c r="A176" i="1"/>
  <c r="H175" i="1"/>
  <c r="E175" i="1"/>
  <c r="G175" i="1" s="1"/>
  <c r="I175" i="1" s="1"/>
  <c r="J175" i="1" s="1"/>
  <c r="A175" i="1"/>
  <c r="H174" i="1"/>
  <c r="E174" i="1"/>
  <c r="G174" i="1" s="1"/>
  <c r="I174" i="1" s="1"/>
  <c r="J174" i="1" s="1"/>
  <c r="A174" i="1"/>
  <c r="H173" i="1"/>
  <c r="E173" i="1"/>
  <c r="G173" i="1" s="1"/>
  <c r="I173" i="1" s="1"/>
  <c r="J173" i="1" s="1"/>
  <c r="A173" i="1"/>
  <c r="H172" i="1"/>
  <c r="E172" i="1"/>
  <c r="G172" i="1" s="1"/>
  <c r="I172" i="1" s="1"/>
  <c r="J172" i="1" s="1"/>
  <c r="A172" i="1"/>
  <c r="H171" i="1"/>
  <c r="E171" i="1"/>
  <c r="G171" i="1" s="1"/>
  <c r="I171" i="1" s="1"/>
  <c r="J171" i="1" s="1"/>
  <c r="A171" i="1"/>
  <c r="H170" i="1"/>
  <c r="E170" i="1"/>
  <c r="G170" i="1" s="1"/>
  <c r="I170" i="1" s="1"/>
  <c r="J170" i="1" s="1"/>
  <c r="A170" i="1"/>
  <c r="H169" i="1"/>
  <c r="E169" i="1"/>
  <c r="G169" i="1" s="1"/>
  <c r="I169" i="1" s="1"/>
  <c r="J169" i="1" s="1"/>
  <c r="A169" i="1"/>
  <c r="H168" i="1"/>
  <c r="E168" i="1"/>
  <c r="G168" i="1" s="1"/>
  <c r="I168" i="1" s="1"/>
  <c r="J168" i="1" s="1"/>
  <c r="A168" i="1"/>
  <c r="I167" i="1"/>
  <c r="J167" i="1" s="1"/>
  <c r="H167" i="1"/>
  <c r="E167" i="1"/>
  <c r="G167" i="1" s="1"/>
  <c r="A167" i="1"/>
  <c r="H166" i="1"/>
  <c r="E166" i="1"/>
  <c r="G166" i="1" s="1"/>
  <c r="I166" i="1" s="1"/>
  <c r="J166" i="1" s="1"/>
  <c r="A166" i="1"/>
  <c r="H165" i="1"/>
  <c r="E165" i="1"/>
  <c r="G165" i="1" s="1"/>
  <c r="I165" i="1" s="1"/>
  <c r="J165" i="1" s="1"/>
  <c r="A165" i="1"/>
  <c r="H164" i="1"/>
  <c r="E164" i="1"/>
  <c r="G164" i="1" s="1"/>
  <c r="I164" i="1" s="1"/>
  <c r="J164" i="1" s="1"/>
  <c r="A164" i="1"/>
  <c r="H163" i="1"/>
  <c r="E163" i="1"/>
  <c r="G163" i="1" s="1"/>
  <c r="I163" i="1" s="1"/>
  <c r="J163" i="1" s="1"/>
  <c r="A163" i="1"/>
  <c r="H162" i="1"/>
  <c r="E162" i="1"/>
  <c r="G162" i="1" s="1"/>
  <c r="I162" i="1" s="1"/>
  <c r="J162" i="1" s="1"/>
  <c r="A162" i="1"/>
  <c r="H161" i="1"/>
  <c r="E161" i="1"/>
  <c r="G161" i="1" s="1"/>
  <c r="A161" i="1"/>
  <c r="H160" i="1"/>
  <c r="E160" i="1"/>
  <c r="G160" i="1" s="1"/>
  <c r="I160" i="1" s="1"/>
  <c r="J160" i="1" s="1"/>
  <c r="A160" i="1"/>
  <c r="H159" i="1"/>
  <c r="E159" i="1"/>
  <c r="G159" i="1" s="1"/>
  <c r="I159" i="1" s="1"/>
  <c r="J159" i="1" s="1"/>
  <c r="A159" i="1"/>
  <c r="H158" i="1"/>
  <c r="E158" i="1"/>
  <c r="G158" i="1" s="1"/>
  <c r="I158" i="1" s="1"/>
  <c r="J158" i="1" s="1"/>
  <c r="A158" i="1"/>
  <c r="I157" i="1"/>
  <c r="J157" i="1" s="1"/>
  <c r="H157" i="1"/>
  <c r="E157" i="1"/>
  <c r="G157" i="1" s="1"/>
  <c r="A157" i="1"/>
  <c r="H156" i="1"/>
  <c r="E156" i="1"/>
  <c r="G156" i="1" s="1"/>
  <c r="I156" i="1" s="1"/>
  <c r="J156" i="1" s="1"/>
  <c r="A156" i="1"/>
  <c r="H155" i="1"/>
  <c r="E155" i="1"/>
  <c r="G155" i="1" s="1"/>
  <c r="I155" i="1" s="1"/>
  <c r="J155" i="1" s="1"/>
  <c r="A155" i="1"/>
  <c r="H154" i="1"/>
  <c r="E154" i="1"/>
  <c r="G154" i="1" s="1"/>
  <c r="I154" i="1" s="1"/>
  <c r="J154" i="1" s="1"/>
  <c r="A154" i="1"/>
  <c r="H153" i="1"/>
  <c r="E153" i="1"/>
  <c r="G153" i="1" s="1"/>
  <c r="I153" i="1" s="1"/>
  <c r="J153" i="1" s="1"/>
  <c r="A153" i="1"/>
  <c r="H152" i="1"/>
  <c r="E152" i="1"/>
  <c r="G152" i="1" s="1"/>
  <c r="I152" i="1" s="1"/>
  <c r="J152" i="1" s="1"/>
  <c r="A152" i="1"/>
  <c r="H151" i="1"/>
  <c r="E151" i="1"/>
  <c r="G151" i="1" s="1"/>
  <c r="A151" i="1"/>
  <c r="H150" i="1"/>
  <c r="E150" i="1"/>
  <c r="G150" i="1" s="1"/>
  <c r="I150" i="1" s="1"/>
  <c r="J150" i="1" s="1"/>
  <c r="A150" i="1"/>
  <c r="H149" i="1"/>
  <c r="E149" i="1"/>
  <c r="G149" i="1" s="1"/>
  <c r="I149" i="1" s="1"/>
  <c r="J149" i="1" s="1"/>
  <c r="A149" i="1"/>
  <c r="H148" i="1"/>
  <c r="E148" i="1"/>
  <c r="G148" i="1" s="1"/>
  <c r="I148" i="1" s="1"/>
  <c r="J148" i="1" s="1"/>
  <c r="A148" i="1"/>
  <c r="H147" i="1"/>
  <c r="E147" i="1"/>
  <c r="G147" i="1" s="1"/>
  <c r="I147" i="1" s="1"/>
  <c r="J147" i="1" s="1"/>
  <c r="A147" i="1"/>
  <c r="H146" i="1"/>
  <c r="E146" i="1"/>
  <c r="G146" i="1" s="1"/>
  <c r="I146" i="1" s="1"/>
  <c r="J146" i="1" s="1"/>
  <c r="A146" i="1"/>
  <c r="H145" i="1"/>
  <c r="G145" i="1"/>
  <c r="I145" i="1" s="1"/>
  <c r="J145" i="1" s="1"/>
  <c r="E145" i="1"/>
  <c r="A145" i="1"/>
  <c r="H144" i="1"/>
  <c r="E144" i="1"/>
  <c r="G144" i="1" s="1"/>
  <c r="I144" i="1" s="1"/>
  <c r="J144" i="1" s="1"/>
  <c r="A144" i="1"/>
  <c r="H143" i="1"/>
  <c r="E143" i="1"/>
  <c r="G143" i="1" s="1"/>
  <c r="I143" i="1" s="1"/>
  <c r="J143" i="1" s="1"/>
  <c r="A143" i="1"/>
  <c r="H142" i="1"/>
  <c r="E142" i="1"/>
  <c r="G142" i="1" s="1"/>
  <c r="I142" i="1" s="1"/>
  <c r="J142" i="1" s="1"/>
  <c r="A142" i="1"/>
  <c r="H141" i="1"/>
  <c r="E141" i="1"/>
  <c r="G141" i="1" s="1"/>
  <c r="I141" i="1" s="1"/>
  <c r="J141" i="1" s="1"/>
  <c r="A141" i="1"/>
  <c r="H140" i="1"/>
  <c r="E140" i="1"/>
  <c r="G140" i="1" s="1"/>
  <c r="I140" i="1" s="1"/>
  <c r="J140" i="1" s="1"/>
  <c r="A140" i="1"/>
  <c r="H139" i="1"/>
  <c r="E139" i="1"/>
  <c r="G139" i="1" s="1"/>
  <c r="A139" i="1"/>
  <c r="H138" i="1"/>
  <c r="E138" i="1"/>
  <c r="G138" i="1" s="1"/>
  <c r="I138" i="1" s="1"/>
  <c r="J138" i="1" s="1"/>
  <c r="A138" i="1"/>
  <c r="H137" i="1"/>
  <c r="E137" i="1"/>
  <c r="G137" i="1" s="1"/>
  <c r="I137" i="1" s="1"/>
  <c r="J137" i="1" s="1"/>
  <c r="A137" i="1"/>
  <c r="H136" i="1"/>
  <c r="E136" i="1"/>
  <c r="G136" i="1" s="1"/>
  <c r="I136" i="1" s="1"/>
  <c r="J136" i="1" s="1"/>
  <c r="A136" i="1"/>
  <c r="H135" i="1"/>
  <c r="E135" i="1"/>
  <c r="G135" i="1" s="1"/>
  <c r="I135" i="1" s="1"/>
  <c r="J135" i="1" s="1"/>
  <c r="A135" i="1"/>
  <c r="H134" i="1"/>
  <c r="E134" i="1"/>
  <c r="G134" i="1" s="1"/>
  <c r="I134" i="1" s="1"/>
  <c r="J134" i="1" s="1"/>
  <c r="A134" i="1"/>
  <c r="H133" i="1"/>
  <c r="E133" i="1"/>
  <c r="G133" i="1" s="1"/>
  <c r="I133" i="1" s="1"/>
  <c r="J133" i="1" s="1"/>
  <c r="A133" i="1"/>
  <c r="H132" i="1"/>
  <c r="E132" i="1"/>
  <c r="G132" i="1" s="1"/>
  <c r="I132" i="1" s="1"/>
  <c r="J132" i="1" s="1"/>
  <c r="A132" i="1"/>
  <c r="H131" i="1"/>
  <c r="E131" i="1"/>
  <c r="G131" i="1" s="1"/>
  <c r="I131" i="1" s="1"/>
  <c r="J131" i="1" s="1"/>
  <c r="A131" i="1"/>
  <c r="H130" i="1"/>
  <c r="E130" i="1"/>
  <c r="G130" i="1" s="1"/>
  <c r="I130" i="1" s="1"/>
  <c r="J130" i="1" s="1"/>
  <c r="A130" i="1"/>
  <c r="H129" i="1"/>
  <c r="E129" i="1"/>
  <c r="G129" i="1" s="1"/>
  <c r="I129" i="1" s="1"/>
  <c r="J129" i="1" s="1"/>
  <c r="A129" i="1"/>
  <c r="H128" i="1"/>
  <c r="E128" i="1"/>
  <c r="G128" i="1" s="1"/>
  <c r="I128" i="1" s="1"/>
  <c r="J128" i="1" s="1"/>
  <c r="A128" i="1"/>
  <c r="H127" i="1"/>
  <c r="E127" i="1"/>
  <c r="G127" i="1" s="1"/>
  <c r="I127" i="1" s="1"/>
  <c r="J127" i="1" s="1"/>
  <c r="A127" i="1"/>
  <c r="H126" i="1"/>
  <c r="E126" i="1"/>
  <c r="G126" i="1" s="1"/>
  <c r="I126" i="1" s="1"/>
  <c r="J126" i="1" s="1"/>
  <c r="A126" i="1"/>
  <c r="H125" i="1"/>
  <c r="E125" i="1"/>
  <c r="G125" i="1" s="1"/>
  <c r="I125" i="1" s="1"/>
  <c r="J125" i="1" s="1"/>
  <c r="A125" i="1"/>
  <c r="H124" i="1"/>
  <c r="E124" i="1"/>
  <c r="G124" i="1" s="1"/>
  <c r="I124" i="1" s="1"/>
  <c r="J124" i="1" s="1"/>
  <c r="A124" i="1"/>
  <c r="H123" i="1"/>
  <c r="E123" i="1"/>
  <c r="G123" i="1" s="1"/>
  <c r="I123" i="1" s="1"/>
  <c r="J123" i="1" s="1"/>
  <c r="A123" i="1"/>
  <c r="H122" i="1"/>
  <c r="E122" i="1"/>
  <c r="G122" i="1" s="1"/>
  <c r="I122" i="1" s="1"/>
  <c r="J122" i="1" s="1"/>
  <c r="A122" i="1"/>
  <c r="H121" i="1"/>
  <c r="E121" i="1"/>
  <c r="G121" i="1" s="1"/>
  <c r="I121" i="1" s="1"/>
  <c r="J121" i="1" s="1"/>
  <c r="A121" i="1"/>
  <c r="H120" i="1"/>
  <c r="E120" i="1"/>
  <c r="G120" i="1" s="1"/>
  <c r="I120" i="1" s="1"/>
  <c r="J120" i="1" s="1"/>
  <c r="A120" i="1"/>
  <c r="H119" i="1"/>
  <c r="E119" i="1"/>
  <c r="G119" i="1" s="1"/>
  <c r="I119" i="1" s="1"/>
  <c r="J119" i="1" s="1"/>
  <c r="A119" i="1"/>
  <c r="H118" i="1"/>
  <c r="E118" i="1"/>
  <c r="G118" i="1" s="1"/>
  <c r="I118" i="1" s="1"/>
  <c r="J118" i="1" s="1"/>
  <c r="A118" i="1"/>
  <c r="H117" i="1"/>
  <c r="E117" i="1"/>
  <c r="G117" i="1" s="1"/>
  <c r="I117" i="1" s="1"/>
  <c r="J117" i="1" s="1"/>
  <c r="A117" i="1"/>
  <c r="H116" i="1"/>
  <c r="E116" i="1"/>
  <c r="G116" i="1" s="1"/>
  <c r="I116" i="1" s="1"/>
  <c r="J116" i="1" s="1"/>
  <c r="A116" i="1"/>
  <c r="H115" i="1"/>
  <c r="E115" i="1"/>
  <c r="G115" i="1" s="1"/>
  <c r="I115" i="1" s="1"/>
  <c r="J115" i="1" s="1"/>
  <c r="A115" i="1"/>
  <c r="H114" i="1"/>
  <c r="E114" i="1"/>
  <c r="G114" i="1" s="1"/>
  <c r="I114" i="1" s="1"/>
  <c r="J114" i="1" s="1"/>
  <c r="A114" i="1"/>
  <c r="H113" i="1"/>
  <c r="E113" i="1"/>
  <c r="G113" i="1" s="1"/>
  <c r="I113" i="1" s="1"/>
  <c r="J113" i="1" s="1"/>
  <c r="A113" i="1"/>
  <c r="H112" i="1"/>
  <c r="E112" i="1"/>
  <c r="G112" i="1" s="1"/>
  <c r="I112" i="1" s="1"/>
  <c r="J112" i="1" s="1"/>
  <c r="A112" i="1"/>
  <c r="H111" i="1"/>
  <c r="E111" i="1"/>
  <c r="G111" i="1" s="1"/>
  <c r="I111" i="1" s="1"/>
  <c r="J111" i="1" s="1"/>
  <c r="A111" i="1"/>
  <c r="H110" i="1"/>
  <c r="E110" i="1"/>
  <c r="G110" i="1" s="1"/>
  <c r="I110" i="1" s="1"/>
  <c r="J110" i="1" s="1"/>
  <c r="A110" i="1"/>
  <c r="H109" i="1"/>
  <c r="E109" i="1"/>
  <c r="G109" i="1" s="1"/>
  <c r="I109" i="1" s="1"/>
  <c r="J109" i="1" s="1"/>
  <c r="A109" i="1"/>
  <c r="H108" i="1"/>
  <c r="E108" i="1"/>
  <c r="G108" i="1" s="1"/>
  <c r="I108" i="1" s="1"/>
  <c r="J108" i="1" s="1"/>
  <c r="A108" i="1"/>
  <c r="H107" i="1"/>
  <c r="E107" i="1"/>
  <c r="G107" i="1" s="1"/>
  <c r="I107" i="1" s="1"/>
  <c r="J107" i="1" s="1"/>
  <c r="A107" i="1"/>
  <c r="H106" i="1"/>
  <c r="E106" i="1"/>
  <c r="G106" i="1" s="1"/>
  <c r="I106" i="1" s="1"/>
  <c r="J106" i="1" s="1"/>
  <c r="A106" i="1"/>
  <c r="H105" i="1"/>
  <c r="E105" i="1"/>
  <c r="G105" i="1" s="1"/>
  <c r="I105" i="1" s="1"/>
  <c r="J105" i="1" s="1"/>
  <c r="A105" i="1"/>
  <c r="H104" i="1"/>
  <c r="E104" i="1"/>
  <c r="G104" i="1" s="1"/>
  <c r="I104" i="1" s="1"/>
  <c r="J104" i="1" s="1"/>
  <c r="A104" i="1"/>
  <c r="H103" i="1"/>
  <c r="E103" i="1"/>
  <c r="G103" i="1" s="1"/>
  <c r="I103" i="1" s="1"/>
  <c r="J103" i="1" s="1"/>
  <c r="A103" i="1"/>
  <c r="H102" i="1"/>
  <c r="E102" i="1"/>
  <c r="G102" i="1" s="1"/>
  <c r="I102" i="1" s="1"/>
  <c r="J102" i="1" s="1"/>
  <c r="A102" i="1"/>
  <c r="H101" i="1"/>
  <c r="E101" i="1"/>
  <c r="G101" i="1" s="1"/>
  <c r="I101" i="1" s="1"/>
  <c r="J101" i="1" s="1"/>
  <c r="A101" i="1"/>
  <c r="H100" i="1"/>
  <c r="E100" i="1"/>
  <c r="G100" i="1" s="1"/>
  <c r="I100" i="1" s="1"/>
  <c r="J100" i="1" s="1"/>
  <c r="A100" i="1"/>
  <c r="H99" i="1"/>
  <c r="E99" i="1"/>
  <c r="G99" i="1" s="1"/>
  <c r="I99" i="1" s="1"/>
  <c r="J99" i="1" s="1"/>
  <c r="A99" i="1"/>
  <c r="H98" i="1"/>
  <c r="E98" i="1"/>
  <c r="G98" i="1" s="1"/>
  <c r="I98" i="1" s="1"/>
  <c r="J98" i="1" s="1"/>
  <c r="A98" i="1"/>
  <c r="H97" i="1"/>
  <c r="E97" i="1"/>
  <c r="G97" i="1" s="1"/>
  <c r="I97" i="1" s="1"/>
  <c r="J97" i="1" s="1"/>
  <c r="A97" i="1"/>
  <c r="H96" i="1"/>
  <c r="E96" i="1"/>
  <c r="G96" i="1" s="1"/>
  <c r="I96" i="1" s="1"/>
  <c r="J96" i="1" s="1"/>
  <c r="A96" i="1"/>
  <c r="H95" i="1"/>
  <c r="E95" i="1"/>
  <c r="G95" i="1" s="1"/>
  <c r="I95" i="1" s="1"/>
  <c r="J95" i="1" s="1"/>
  <c r="A95" i="1"/>
  <c r="H94" i="1"/>
  <c r="E94" i="1"/>
  <c r="G94" i="1" s="1"/>
  <c r="I94" i="1" s="1"/>
  <c r="J94" i="1" s="1"/>
  <c r="A94" i="1"/>
  <c r="H93" i="1"/>
  <c r="E93" i="1"/>
  <c r="G93" i="1" s="1"/>
  <c r="I93" i="1" s="1"/>
  <c r="J93" i="1" s="1"/>
  <c r="A93" i="1"/>
  <c r="H92" i="1"/>
  <c r="E92" i="1"/>
  <c r="G92" i="1" s="1"/>
  <c r="I92" i="1" s="1"/>
  <c r="J92" i="1" s="1"/>
  <c r="A92" i="1"/>
  <c r="H91" i="1"/>
  <c r="E91" i="1"/>
  <c r="G91" i="1" s="1"/>
  <c r="I91" i="1" s="1"/>
  <c r="J91" i="1" s="1"/>
  <c r="A91" i="1"/>
  <c r="H90" i="1"/>
  <c r="E90" i="1"/>
  <c r="G90" i="1" s="1"/>
  <c r="I90" i="1" s="1"/>
  <c r="J90" i="1" s="1"/>
  <c r="A90" i="1"/>
  <c r="H89" i="1"/>
  <c r="E89" i="1"/>
  <c r="G89" i="1" s="1"/>
  <c r="I89" i="1" s="1"/>
  <c r="J89" i="1" s="1"/>
  <c r="A89" i="1"/>
  <c r="H88" i="1"/>
  <c r="E88" i="1"/>
  <c r="G88" i="1" s="1"/>
  <c r="I88" i="1" s="1"/>
  <c r="J88" i="1" s="1"/>
  <c r="A88" i="1"/>
  <c r="H87" i="1"/>
  <c r="E87" i="1"/>
  <c r="G87" i="1" s="1"/>
  <c r="A87" i="1"/>
  <c r="H86" i="1"/>
  <c r="E86" i="1"/>
  <c r="G86" i="1" s="1"/>
  <c r="I86" i="1" s="1"/>
  <c r="J86" i="1" s="1"/>
  <c r="A86" i="1"/>
  <c r="H85" i="1"/>
  <c r="E85" i="1"/>
  <c r="G85" i="1" s="1"/>
  <c r="I85" i="1" s="1"/>
  <c r="J85" i="1" s="1"/>
  <c r="A85" i="1"/>
  <c r="H84" i="1"/>
  <c r="E84" i="1"/>
  <c r="G84" i="1" s="1"/>
  <c r="I84" i="1" s="1"/>
  <c r="J84" i="1" s="1"/>
  <c r="A84" i="1"/>
  <c r="H83" i="1"/>
  <c r="E83" i="1"/>
  <c r="G83" i="1" s="1"/>
  <c r="I83" i="1" s="1"/>
  <c r="J83" i="1" s="1"/>
  <c r="A83" i="1"/>
  <c r="H82" i="1"/>
  <c r="E82" i="1"/>
  <c r="G82" i="1" s="1"/>
  <c r="I82" i="1" s="1"/>
  <c r="J82" i="1" s="1"/>
  <c r="A82" i="1"/>
  <c r="H81" i="1"/>
  <c r="E81" i="1"/>
  <c r="G81" i="1" s="1"/>
  <c r="A81" i="1"/>
  <c r="H80" i="1"/>
  <c r="E80" i="1"/>
  <c r="G80" i="1" s="1"/>
  <c r="I80" i="1" s="1"/>
  <c r="J80" i="1" s="1"/>
  <c r="A80" i="1"/>
  <c r="H79" i="1"/>
  <c r="E79" i="1"/>
  <c r="G79" i="1" s="1"/>
  <c r="I79" i="1" s="1"/>
  <c r="J79" i="1" s="1"/>
  <c r="A79" i="1"/>
  <c r="H78" i="1"/>
  <c r="E78" i="1"/>
  <c r="G78" i="1" s="1"/>
  <c r="I78" i="1" s="1"/>
  <c r="J78" i="1" s="1"/>
  <c r="A78" i="1"/>
  <c r="H77" i="1"/>
  <c r="E77" i="1"/>
  <c r="G77" i="1" s="1"/>
  <c r="A77" i="1"/>
  <c r="H76" i="1"/>
  <c r="E76" i="1"/>
  <c r="G76" i="1" s="1"/>
  <c r="I76" i="1" s="1"/>
  <c r="J76" i="1" s="1"/>
  <c r="A76" i="1"/>
  <c r="H75" i="1"/>
  <c r="E75" i="1"/>
  <c r="G75" i="1" s="1"/>
  <c r="I75" i="1" s="1"/>
  <c r="J75" i="1" s="1"/>
  <c r="A75" i="1"/>
  <c r="H74" i="1"/>
  <c r="E74" i="1"/>
  <c r="G74" i="1" s="1"/>
  <c r="I74" i="1" s="1"/>
  <c r="J74" i="1" s="1"/>
  <c r="A74" i="1"/>
  <c r="H73" i="1"/>
  <c r="E73" i="1"/>
  <c r="G73" i="1" s="1"/>
  <c r="I73" i="1" s="1"/>
  <c r="J73" i="1" s="1"/>
  <c r="A73" i="1"/>
  <c r="H72" i="1"/>
  <c r="E72" i="1"/>
  <c r="G72" i="1" s="1"/>
  <c r="I72" i="1" s="1"/>
  <c r="J72" i="1" s="1"/>
  <c r="A72" i="1"/>
  <c r="H71" i="1"/>
  <c r="E71" i="1"/>
  <c r="G71" i="1" s="1"/>
  <c r="A71" i="1"/>
  <c r="H70" i="1"/>
  <c r="E70" i="1"/>
  <c r="G70" i="1" s="1"/>
  <c r="I70" i="1" s="1"/>
  <c r="J70" i="1" s="1"/>
  <c r="A70" i="1"/>
  <c r="H69" i="1"/>
  <c r="E69" i="1"/>
  <c r="G69" i="1" s="1"/>
  <c r="I69" i="1" s="1"/>
  <c r="J69" i="1" s="1"/>
  <c r="A69" i="1"/>
  <c r="H68" i="1"/>
  <c r="E68" i="1"/>
  <c r="G68" i="1" s="1"/>
  <c r="I68" i="1" s="1"/>
  <c r="J68" i="1" s="1"/>
  <c r="A68" i="1"/>
  <c r="H67" i="1"/>
  <c r="E67" i="1"/>
  <c r="G67" i="1" s="1"/>
  <c r="I67" i="1" s="1"/>
  <c r="J67" i="1" s="1"/>
  <c r="A67" i="1"/>
  <c r="H66" i="1"/>
  <c r="E66" i="1"/>
  <c r="G66" i="1" s="1"/>
  <c r="I66" i="1" s="1"/>
  <c r="J66" i="1" s="1"/>
  <c r="A66" i="1"/>
  <c r="H65" i="1"/>
  <c r="E65" i="1"/>
  <c r="G65" i="1" s="1"/>
  <c r="I65" i="1" s="1"/>
  <c r="J65" i="1" s="1"/>
  <c r="A65" i="1"/>
  <c r="H64" i="1"/>
  <c r="E64" i="1"/>
  <c r="G64" i="1" s="1"/>
  <c r="I64" i="1" s="1"/>
  <c r="J64" i="1" s="1"/>
  <c r="A64" i="1"/>
  <c r="H63" i="1"/>
  <c r="E63" i="1"/>
  <c r="G63" i="1" s="1"/>
  <c r="I63" i="1" s="1"/>
  <c r="J63" i="1" s="1"/>
  <c r="A63" i="1"/>
  <c r="H62" i="1"/>
  <c r="E62" i="1"/>
  <c r="G62" i="1" s="1"/>
  <c r="I62" i="1" s="1"/>
  <c r="J62" i="1" s="1"/>
  <c r="A62" i="1"/>
  <c r="H61" i="1"/>
  <c r="E61" i="1"/>
  <c r="G61" i="1" s="1"/>
  <c r="I61" i="1" s="1"/>
  <c r="J61" i="1" s="1"/>
  <c r="A61" i="1"/>
  <c r="H60" i="1"/>
  <c r="E60" i="1"/>
  <c r="G60" i="1" s="1"/>
  <c r="I60" i="1" s="1"/>
  <c r="J60" i="1" s="1"/>
  <c r="A60" i="1"/>
  <c r="H59" i="1"/>
  <c r="E59" i="1"/>
  <c r="G59" i="1" s="1"/>
  <c r="I59" i="1" s="1"/>
  <c r="J59" i="1" s="1"/>
  <c r="A59" i="1"/>
  <c r="H58" i="1"/>
  <c r="E58" i="1"/>
  <c r="G58" i="1" s="1"/>
  <c r="I58" i="1" s="1"/>
  <c r="J58" i="1" s="1"/>
  <c r="A58" i="1"/>
  <c r="H57" i="1"/>
  <c r="E57" i="1"/>
  <c r="G57" i="1" s="1"/>
  <c r="I57" i="1" s="1"/>
  <c r="J57" i="1" s="1"/>
  <c r="A57" i="1"/>
  <c r="H56" i="1"/>
  <c r="E56" i="1"/>
  <c r="G56" i="1" s="1"/>
  <c r="I56" i="1" s="1"/>
  <c r="J56" i="1" s="1"/>
  <c r="A56" i="1"/>
  <c r="H55" i="1"/>
  <c r="E55" i="1"/>
  <c r="G55" i="1" s="1"/>
  <c r="I55" i="1" s="1"/>
  <c r="J55" i="1" s="1"/>
  <c r="A55" i="1"/>
  <c r="H54" i="1"/>
  <c r="E54" i="1"/>
  <c r="G54" i="1" s="1"/>
  <c r="A54" i="1"/>
  <c r="H53" i="1"/>
  <c r="E53" i="1"/>
  <c r="G53" i="1" s="1"/>
  <c r="I53" i="1" s="1"/>
  <c r="J53" i="1" s="1"/>
  <c r="A53" i="1"/>
  <c r="H52" i="1"/>
  <c r="E52" i="1"/>
  <c r="G52" i="1" s="1"/>
  <c r="I52" i="1" s="1"/>
  <c r="J52" i="1" s="1"/>
  <c r="A52" i="1"/>
  <c r="H51" i="1"/>
  <c r="E51" i="1"/>
  <c r="G51" i="1" s="1"/>
  <c r="I51" i="1" s="1"/>
  <c r="J51" i="1" s="1"/>
  <c r="A51" i="1"/>
  <c r="H50" i="1"/>
  <c r="E50" i="1"/>
  <c r="G50" i="1" s="1"/>
  <c r="A50" i="1"/>
  <c r="H49" i="1"/>
  <c r="E49" i="1"/>
  <c r="G49" i="1" s="1"/>
  <c r="I49" i="1" s="1"/>
  <c r="J49" i="1" s="1"/>
  <c r="A49" i="1"/>
  <c r="H48" i="1"/>
  <c r="E48" i="1"/>
  <c r="G48" i="1" s="1"/>
  <c r="I48" i="1" s="1"/>
  <c r="J48" i="1" s="1"/>
  <c r="A48" i="1"/>
  <c r="H47" i="1"/>
  <c r="E47" i="1"/>
  <c r="G47" i="1" s="1"/>
  <c r="I47" i="1" s="1"/>
  <c r="J47" i="1" s="1"/>
  <c r="A47" i="1"/>
  <c r="H46" i="1"/>
  <c r="E46" i="1"/>
  <c r="G46" i="1" s="1"/>
  <c r="A46" i="1"/>
  <c r="H45" i="1"/>
  <c r="E45" i="1"/>
  <c r="G45" i="1" s="1"/>
  <c r="I45" i="1" s="1"/>
  <c r="J45" i="1" s="1"/>
  <c r="A45" i="1"/>
  <c r="H44" i="1"/>
  <c r="E44" i="1"/>
  <c r="G44" i="1" s="1"/>
  <c r="I44" i="1" s="1"/>
  <c r="J44" i="1" s="1"/>
  <c r="A44" i="1"/>
  <c r="H43" i="1"/>
  <c r="E43" i="1"/>
  <c r="G43" i="1" s="1"/>
  <c r="I43" i="1" s="1"/>
  <c r="J43" i="1" s="1"/>
  <c r="A43" i="1"/>
  <c r="H42" i="1"/>
  <c r="E42" i="1"/>
  <c r="G42" i="1" s="1"/>
  <c r="I42" i="1" s="1"/>
  <c r="J42" i="1" s="1"/>
  <c r="A42" i="1"/>
  <c r="H41" i="1"/>
  <c r="E41" i="1"/>
  <c r="G41" i="1" s="1"/>
  <c r="I41" i="1" s="1"/>
  <c r="J41" i="1" s="1"/>
  <c r="A41" i="1"/>
  <c r="H40" i="1"/>
  <c r="E40" i="1"/>
  <c r="G40" i="1" s="1"/>
  <c r="I40" i="1" s="1"/>
  <c r="J40" i="1" s="1"/>
  <c r="A40" i="1"/>
  <c r="H39" i="1"/>
  <c r="E39" i="1"/>
  <c r="G39" i="1" s="1"/>
  <c r="I39" i="1" s="1"/>
  <c r="J39" i="1" s="1"/>
  <c r="A39" i="1"/>
  <c r="H38" i="1"/>
  <c r="E38" i="1"/>
  <c r="G38" i="1" s="1"/>
  <c r="I38" i="1" s="1"/>
  <c r="J38" i="1" s="1"/>
  <c r="A38" i="1"/>
  <c r="H37" i="1"/>
  <c r="E37" i="1"/>
  <c r="G37" i="1" s="1"/>
  <c r="I37" i="1" s="1"/>
  <c r="J37" i="1" s="1"/>
  <c r="A37" i="1"/>
  <c r="H36" i="1"/>
  <c r="E36" i="1"/>
  <c r="G36" i="1" s="1"/>
  <c r="I36" i="1" s="1"/>
  <c r="J36" i="1" s="1"/>
  <c r="A36" i="1"/>
  <c r="H35" i="1"/>
  <c r="E35" i="1"/>
  <c r="G35" i="1" s="1"/>
  <c r="I35" i="1" s="1"/>
  <c r="J35" i="1" s="1"/>
  <c r="A35" i="1"/>
  <c r="H34" i="1"/>
  <c r="E34" i="1"/>
  <c r="G34" i="1" s="1"/>
  <c r="I34" i="1" s="1"/>
  <c r="J34" i="1" s="1"/>
  <c r="A34" i="1"/>
  <c r="H33" i="1"/>
  <c r="E33" i="1"/>
  <c r="G33" i="1" s="1"/>
  <c r="I33" i="1" s="1"/>
  <c r="J33" i="1" s="1"/>
  <c r="A33" i="1"/>
  <c r="H32" i="1"/>
  <c r="E32" i="1"/>
  <c r="G32" i="1" s="1"/>
  <c r="I32" i="1" s="1"/>
  <c r="J32" i="1" s="1"/>
  <c r="A32" i="1"/>
  <c r="H31" i="1"/>
  <c r="E31" i="1"/>
  <c r="G31" i="1" s="1"/>
  <c r="I31" i="1" s="1"/>
  <c r="J31" i="1" s="1"/>
  <c r="A31" i="1"/>
  <c r="H30" i="1"/>
  <c r="E30" i="1"/>
  <c r="G30" i="1" s="1"/>
  <c r="I30" i="1" s="1"/>
  <c r="J30" i="1" s="1"/>
  <c r="A30" i="1"/>
  <c r="H29" i="1"/>
  <c r="E29" i="1"/>
  <c r="G29" i="1" s="1"/>
  <c r="I29" i="1" s="1"/>
  <c r="J29" i="1" s="1"/>
  <c r="A29" i="1"/>
  <c r="H28" i="1"/>
  <c r="E28" i="1"/>
  <c r="G28" i="1" s="1"/>
  <c r="A28" i="1"/>
  <c r="H27" i="1"/>
  <c r="E27" i="1"/>
  <c r="G27" i="1" s="1"/>
  <c r="I27" i="1" s="1"/>
  <c r="J27" i="1" s="1"/>
  <c r="A27" i="1"/>
  <c r="H26" i="1"/>
  <c r="E26" i="1"/>
  <c r="G26" i="1" s="1"/>
  <c r="I26" i="1" s="1"/>
  <c r="J26" i="1" s="1"/>
  <c r="A26" i="1"/>
  <c r="H25" i="1"/>
  <c r="E25" i="1"/>
  <c r="G25" i="1" s="1"/>
  <c r="I25" i="1" s="1"/>
  <c r="J25" i="1" s="1"/>
  <c r="A25" i="1"/>
  <c r="H24" i="1"/>
  <c r="E24" i="1"/>
  <c r="G24" i="1" s="1"/>
  <c r="I24" i="1" s="1"/>
  <c r="J24" i="1" s="1"/>
  <c r="A24" i="1"/>
  <c r="H23" i="1"/>
  <c r="E23" i="1"/>
  <c r="G23" i="1" s="1"/>
  <c r="I23" i="1" s="1"/>
  <c r="J23" i="1" s="1"/>
  <c r="A23" i="1"/>
  <c r="H22" i="1"/>
  <c r="E22" i="1"/>
  <c r="G22" i="1" s="1"/>
  <c r="A22" i="1"/>
  <c r="H21" i="1"/>
  <c r="E21" i="1"/>
  <c r="G21" i="1" s="1"/>
  <c r="I21" i="1" s="1"/>
  <c r="J21" i="1" s="1"/>
  <c r="A21" i="1"/>
  <c r="H20" i="1"/>
  <c r="G20" i="1"/>
  <c r="I20" i="1" s="1"/>
  <c r="J20" i="1" s="1"/>
  <c r="E20" i="1"/>
  <c r="A20" i="1"/>
  <c r="H19" i="1"/>
  <c r="E19" i="1"/>
  <c r="G19" i="1" s="1"/>
  <c r="I19" i="1" s="1"/>
  <c r="J19" i="1" s="1"/>
  <c r="A19" i="1"/>
  <c r="H18" i="1"/>
  <c r="G18" i="1"/>
  <c r="I18" i="1" s="1"/>
  <c r="J18" i="1" s="1"/>
  <c r="E18" i="1"/>
  <c r="A18" i="1"/>
  <c r="H17" i="1"/>
  <c r="I17" i="1" s="1"/>
  <c r="J17" i="1" s="1"/>
  <c r="E17" i="1"/>
  <c r="G17" i="1" s="1"/>
  <c r="A17" i="1"/>
  <c r="H16" i="1"/>
  <c r="G16" i="1"/>
  <c r="I16" i="1" s="1"/>
  <c r="J16" i="1" s="1"/>
  <c r="E16" i="1"/>
  <c r="A16" i="1"/>
  <c r="H15" i="1"/>
  <c r="E15" i="1"/>
  <c r="G15" i="1" s="1"/>
  <c r="A15" i="1"/>
  <c r="J5" i="1"/>
  <c r="J4" i="1"/>
  <c r="I54" i="1" l="1"/>
  <c r="J54" i="1" s="1"/>
  <c r="I50" i="1"/>
  <c r="J50" i="1" s="1"/>
  <c r="I81" i="1"/>
  <c r="J81" i="1" s="1"/>
  <c r="I87" i="1"/>
  <c r="J87" i="1" s="1"/>
  <c r="I161" i="1"/>
  <c r="J161" i="1" s="1"/>
  <c r="I198" i="1"/>
  <c r="J198" i="1" s="1"/>
  <c r="I22" i="1"/>
  <c r="J22" i="1" s="1"/>
  <c r="I28" i="1"/>
  <c r="J28" i="1" s="1"/>
  <c r="I46" i="1"/>
  <c r="J46" i="1" s="1"/>
  <c r="I71" i="1"/>
  <c r="J71" i="1" s="1"/>
  <c r="I77" i="1"/>
  <c r="J77" i="1" s="1"/>
  <c r="I139" i="1"/>
  <c r="J139" i="1" s="1"/>
  <c r="I151" i="1"/>
  <c r="J151" i="1" s="1"/>
  <c r="J6" i="1"/>
  <c r="I15" i="1"/>
  <c r="J15" i="1" l="1"/>
  <c r="J8" i="1" s="1"/>
  <c r="J9" i="1" s="1"/>
  <c r="J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C9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Standardstrompreis pro kWh, vom Nutzer anpassbar.</t>
        </r>
      </text>
    </comment>
    <comment ref="C10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Standard-Ladeleistung der heimischen Wallbox bzw. des Ladegeräts.</t>
        </r>
      </text>
    </comment>
    <comment ref="C11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Pauschaler Zuschlag für Ladeverluste oder sonstige Erstattungsaufschläge.</t>
        </r>
      </text>
    </comment>
  </commentList>
</comments>
</file>

<file path=xl/sharedStrings.xml><?xml version="1.0" encoding="utf-8"?>
<sst xmlns="http://schemas.openxmlformats.org/spreadsheetml/2006/main" count="47" uniqueCount="44">
  <si>
    <t>Firmenwagen zuhause laden – Abrechnung</t>
  </si>
  <si>
    <t>Vorlage zur Erfassung und Berechnung der Heimladekosten für Firmenwagen</t>
  </si>
  <si>
    <t>Arbeitgeber</t>
  </si>
  <si>
    <t>Beispiel GmbH</t>
  </si>
  <si>
    <t>Anzahl Ladevorgänge</t>
  </si>
  <si>
    <t>Mitarbeiter</t>
  </si>
  <si>
    <t>Max Mustermann</t>
  </si>
  <si>
    <t>Gesamt-Ladezeit (h)</t>
  </si>
  <si>
    <t>Fahrzeug</t>
  </si>
  <si>
    <t>VW ID.4 Pro</t>
  </si>
  <si>
    <t>Gesamt-kWh</t>
  </si>
  <si>
    <t>Kennzeichen</t>
  </si>
  <si>
    <t>B-MM 2026E</t>
  </si>
  <si>
    <t>Energiekosten gesamt (EUR)</t>
  </si>
  <si>
    <t>Abrechnungsmonat</t>
  </si>
  <si>
    <t>März 2026</t>
  </si>
  <si>
    <t>Erstattungsbetrag gesamt (EUR)</t>
  </si>
  <si>
    <t>Standard-Strompreis (EUR/kWh)</t>
  </si>
  <si>
    <t>Durchschnitt je Ladevorgang (EUR)</t>
  </si>
  <si>
    <t>Standard-Ladeleistung (kW)</t>
  </si>
  <si>
    <t>Ladeverlust / Zuschlag (%)</t>
  </si>
  <si>
    <t>Hinweis: Helle Felder sind für Eingaben gedacht. Dunkle Bereiche enthalten Übersichten oder Überschriften.</t>
  </si>
  <si>
    <t>Nr.</t>
  </si>
  <si>
    <t>Datum</t>
  </si>
  <si>
    <t>Ladeeinheit</t>
  </si>
  <si>
    <t>Ladezeit (h)</t>
  </si>
  <si>
    <t>Ladeleistung (kW)</t>
  </si>
  <si>
    <t>kWh laut Wallbox (optional)</t>
  </si>
  <si>
    <t>Abrechnungs-kWh</t>
  </si>
  <si>
    <t>Strompreis (EUR/kWh)</t>
  </si>
  <si>
    <t>Energiekosten (EUR)</t>
  </si>
  <si>
    <t>Erstattungsbetrag (EUR)</t>
  </si>
  <si>
    <t>Notizen</t>
  </si>
  <si>
    <t>Heimladen A</t>
  </si>
  <si>
    <t>Abendladung nach Arbeitsweg</t>
  </si>
  <si>
    <t>Heimladen B</t>
  </si>
  <si>
    <t>Wallbox-Wert übernommen</t>
  </si>
  <si>
    <t>Heimladen C</t>
  </si>
  <si>
    <t>Wochenendladung</t>
  </si>
  <si>
    <t>Zwischenladung</t>
  </si>
  <si>
    <t>Heimladen D</t>
  </si>
  <si>
    <t>Kurze Nachladung</t>
  </si>
  <si>
    <t>Wallbox mit Nachtstrom</t>
  </si>
  <si>
    <t>Ladung vor Dienstreise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</si>
</sst>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#,##0.00\ &quot;kW&quot;"/>
    <numFmt numFmtId="166" formatCode="0.0%"/>
    <numFmt numFmtId="167" formatCode="dd\.mm\.yyyy"/>
  </numFmts>
  <fonts count="11" x14ac:knownFonts="1">
    <font>
      <sz val="11"/>
      <color theme="1"/>
      <name val="Calibri"/>
      <family val="2"/>
      <scheme val="minor"/>
    </font>
    <font>
      <i/>
      <sz val="10"/>
      <color rgb="FF22313F"/>
      <name val="Calibri"/>
    </font>
    <font>
      <b/>
      <sz val="11"/>
      <color rgb="FF22313F"/>
      <name val="Calibri"/>
    </font>
    <font>
      <sz val="11"/>
      <color rgb="FF22313F"/>
      <name val="Calibri"/>
    </font>
    <font>
      <b/>
      <sz val="12"/>
      <color rgb="FF22313F"/>
      <name val="Calibri"/>
    </font>
    <font>
      <i/>
      <sz val="9"/>
      <color rgb="FF22313F"/>
      <name val="Calibri"/>
    </font>
    <font>
      <b/>
      <sz val="11"/>
      <color rgb="FFFFFFFF"/>
      <name val="Calibri"/>
    </font>
    <font>
      <b/>
      <sz val="22"/>
      <color rgb="FFFFFFFF"/>
      <name val="Calibri"/>
      <family val="2"/>
    </font>
    <font>
      <sz val="22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F2F6F7"/>
      </patternFill>
    </fill>
    <fill>
      <patternFill patternType="solid">
        <fgColor rgb="FFEAF4F4"/>
      </patternFill>
    </fill>
    <fill>
      <patternFill patternType="solid">
        <fgColor rgb="FF1F415A"/>
      </patternFill>
    </fill>
    <fill>
      <patternFill patternType="solid">
        <fgColor rgb="FFF4F7F9"/>
      </patternFill>
    </fill>
    <fill>
      <patternFill patternType="solid">
        <fgColor rgb="FFE7EEF4"/>
      </patternFill>
    </fill>
    <fill>
      <patternFill patternType="solid">
        <fgColor rgb="FFFBFEFE"/>
      </patternFill>
    </fill>
  </fills>
  <borders count="7">
    <border>
      <left/>
      <right/>
      <top/>
      <bottom/>
      <diagonal/>
    </border>
    <border>
      <left/>
      <right/>
      <top/>
      <bottom style="thin">
        <color rgb="FFB8C7CE"/>
      </bottom>
      <diagonal/>
    </border>
    <border>
      <left/>
      <right/>
      <top style="medium">
        <color rgb="FF00484E"/>
      </top>
      <bottom style="medium">
        <color rgb="FF00484E"/>
      </bottom>
      <diagonal/>
    </border>
    <border>
      <left/>
      <right/>
      <top/>
      <bottom style="thin">
        <color rgb="FFB8C7CE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horizontal="left" vertical="center"/>
    </xf>
    <xf numFmtId="166" fontId="3" fillId="4" borderId="1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7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4" fontId="0" fillId="8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8" borderId="0" xfId="0" applyNumberFormat="1" applyFill="1" applyAlignment="1">
      <alignment horizontal="center" vertical="center"/>
    </xf>
    <xf numFmtId="0" fontId="0" fillId="8" borderId="0" xfId="0" applyFill="1" applyAlignment="1">
      <alignment horizontal="left" vertical="center"/>
    </xf>
    <xf numFmtId="4" fontId="0" fillId="8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0" fontId="0" fillId="0" borderId="3" xfId="0" applyBorder="1"/>
    <xf numFmtId="0" fontId="5" fillId="7" borderId="0" xfId="0" applyFont="1" applyFill="1" applyAlignment="1">
      <alignment horizontal="left" vertical="center"/>
    </xf>
    <xf numFmtId="0" fontId="0" fillId="0" borderId="0" xfId="0"/>
    <xf numFmtId="4" fontId="4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/>
    <xf numFmtId="0" fontId="2" fillId="3" borderId="0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10" fillId="0" borderId="3" xfId="0" applyFont="1" applyBorder="1"/>
  </cellXfs>
  <cellStyles count="1">
    <cellStyle name="Normal" xfId="0" builtinId="0"/>
  </cellStyles>
  <dxfs count="3">
    <dxf>
      <fill>
        <patternFill>
          <bgColor rgb="FFE8F3EC"/>
        </patternFill>
      </fill>
    </dxf>
    <dxf>
      <fill>
        <patternFill>
          <bgColor rgb="FFFCE4E4"/>
        </patternFill>
      </fill>
    </dxf>
    <dxf>
      <fill>
        <patternFill>
          <bgColor rgb="FFF8FB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1123950</xdr:colOff>
      <xdr:row>37</xdr:row>
      <xdr:rowOff>76200</xdr:rowOff>
    </xdr:to>
    <xdr:sp macro="" textlink="">
      <xdr:nvSpPr>
        <xdr:cNvPr id="1028" name="Text Box 4" hidden="1">
          <a:extLst>
            <a:ext uri="{FF2B5EF4-FFF2-40B4-BE49-F238E27FC236}">
              <a16:creationId xmlns:a16="http://schemas.microsoft.com/office/drawing/2014/main" id="{D038C5A5-4991-9E3E-3857-FCB02ED41D84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0"/>
  <sheetViews>
    <sheetView showGridLines="0" tabSelected="1" workbookViewId="0">
      <selection activeCell="T23" sqref="T23"/>
    </sheetView>
  </sheetViews>
  <sheetFormatPr baseColWidth="10" defaultColWidth="9.140625" defaultRowHeight="15" x14ac:dyDescent="0.25"/>
  <cols>
    <col min="1" max="1" width="3.7109375" bestFit="1" customWidth="1"/>
    <col min="2" max="2" width="25.42578125" customWidth="1"/>
    <col min="3" max="3" width="16.5703125" bestFit="1" customWidth="1"/>
    <col min="4" max="4" width="9" customWidth="1"/>
    <col min="5" max="5" width="12.28515625" bestFit="1" customWidth="1"/>
    <col min="6" max="6" width="17" bestFit="1" customWidth="1"/>
    <col min="7" max="7" width="13.28515625" bestFit="1" customWidth="1"/>
    <col min="8" max="8" width="11" bestFit="1" customWidth="1"/>
    <col min="9" max="9" width="13.7109375" bestFit="1" customWidth="1"/>
    <col min="10" max="10" width="16.7109375" bestFit="1" customWidth="1"/>
    <col min="11" max="11" width="28.42578125" bestFit="1" customWidth="1"/>
  </cols>
  <sheetData>
    <row r="1" spans="1:11" ht="28.5" x14ac:dyDescent="0.4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18" customHeight="1" x14ac:dyDescent="0.25">
      <c r="A2" s="23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4" spans="1:11" ht="21.95" customHeight="1" x14ac:dyDescent="0.25">
      <c r="A4" s="27" t="s">
        <v>2</v>
      </c>
      <c r="B4" s="27"/>
      <c r="C4" s="1" t="s">
        <v>3</v>
      </c>
      <c r="F4" s="30" t="s">
        <v>4</v>
      </c>
      <c r="G4" s="31"/>
      <c r="H4" s="31"/>
      <c r="I4" s="31"/>
      <c r="J4" s="17">
        <f>COUNTIF(B15:B200,"&lt;&gt;")</f>
        <v>7</v>
      </c>
      <c r="K4" s="18"/>
    </row>
    <row r="5" spans="1:11" ht="21.95" customHeight="1" x14ac:dyDescent="0.25">
      <c r="A5" s="26" t="s">
        <v>5</v>
      </c>
      <c r="B5" s="26"/>
      <c r="C5" s="1" t="s">
        <v>6</v>
      </c>
      <c r="F5" s="30" t="s">
        <v>7</v>
      </c>
      <c r="G5" s="31"/>
      <c r="H5" s="31"/>
      <c r="I5" s="31"/>
      <c r="J5" s="21">
        <f>SUM(D15:D200)</f>
        <v>15.7</v>
      </c>
      <c r="K5" s="18"/>
    </row>
    <row r="6" spans="1:11" ht="21.95" customHeight="1" x14ac:dyDescent="0.25">
      <c r="A6" s="28" t="s">
        <v>8</v>
      </c>
      <c r="B6" s="28"/>
      <c r="C6" s="1" t="s">
        <v>9</v>
      </c>
      <c r="F6" s="30" t="s">
        <v>10</v>
      </c>
      <c r="G6" s="31"/>
      <c r="H6" s="31"/>
      <c r="I6" s="31"/>
      <c r="J6" s="21">
        <f>SUM(G15:G200)</f>
        <v>170.39999999999998</v>
      </c>
      <c r="K6" s="18"/>
    </row>
    <row r="7" spans="1:11" ht="21.95" customHeight="1" x14ac:dyDescent="0.25">
      <c r="A7" s="28" t="s">
        <v>11</v>
      </c>
      <c r="B7" s="28"/>
      <c r="C7" s="1" t="s">
        <v>12</v>
      </c>
      <c r="F7" s="30" t="s">
        <v>13</v>
      </c>
      <c r="G7" s="31"/>
      <c r="H7" s="31"/>
      <c r="I7" s="31"/>
      <c r="J7" s="22">
        <f>SUM(I15:I200)</f>
        <v>56.061600000000013</v>
      </c>
      <c r="K7" s="18"/>
    </row>
    <row r="8" spans="1:11" ht="21.95" customHeight="1" x14ac:dyDescent="0.25">
      <c r="A8" s="28" t="s">
        <v>14</v>
      </c>
      <c r="B8" s="28"/>
      <c r="C8" s="1" t="s">
        <v>15</v>
      </c>
      <c r="F8" s="30" t="s">
        <v>16</v>
      </c>
      <c r="G8" s="31"/>
      <c r="H8" s="31"/>
      <c r="I8" s="31"/>
      <c r="J8" s="22">
        <f>SUM(J15:J200)</f>
        <v>60.546528000000016</v>
      </c>
      <c r="K8" s="18"/>
    </row>
    <row r="9" spans="1:11" ht="21.95" customHeight="1" x14ac:dyDescent="0.25">
      <c r="A9" s="28" t="s">
        <v>17</v>
      </c>
      <c r="B9" s="28"/>
      <c r="C9" s="1">
        <v>0.32900000000000001</v>
      </c>
      <c r="F9" s="30" t="s">
        <v>18</v>
      </c>
      <c r="G9" s="31"/>
      <c r="H9" s="31"/>
      <c r="I9" s="31"/>
      <c r="J9" s="22">
        <f>IF(J4=0,"",J8/J4)</f>
        <v>8.6495040000000021</v>
      </c>
      <c r="K9" s="18"/>
    </row>
    <row r="10" spans="1:11" ht="21.95" customHeight="1" x14ac:dyDescent="0.25">
      <c r="A10" s="29" t="s">
        <v>19</v>
      </c>
      <c r="B10" s="29"/>
      <c r="C10" s="2">
        <v>11</v>
      </c>
    </row>
    <row r="11" spans="1:11" ht="21.95" customHeight="1" x14ac:dyDescent="0.25">
      <c r="A11" s="27" t="s">
        <v>20</v>
      </c>
      <c r="B11" s="27"/>
      <c r="C11" s="3">
        <v>0.08</v>
      </c>
    </row>
    <row r="12" spans="1:11" ht="18" customHeight="1" x14ac:dyDescent="0.25">
      <c r="A12" s="19" t="s">
        <v>21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4" spans="1:11" ht="32.1" customHeight="1" x14ac:dyDescent="0.25">
      <c r="A14" s="4" t="s">
        <v>22</v>
      </c>
      <c r="B14" s="4" t="s">
        <v>23</v>
      </c>
      <c r="C14" s="4" t="s">
        <v>24</v>
      </c>
      <c r="D14" s="4" t="s">
        <v>25</v>
      </c>
      <c r="E14" s="4" t="s">
        <v>26</v>
      </c>
      <c r="F14" s="4" t="s">
        <v>27</v>
      </c>
      <c r="G14" s="4" t="s">
        <v>28</v>
      </c>
      <c r="H14" s="4" t="s">
        <v>29</v>
      </c>
      <c r="I14" s="4" t="s">
        <v>30</v>
      </c>
      <c r="J14" s="4" t="s">
        <v>31</v>
      </c>
      <c r="K14" s="4" t="s">
        <v>32</v>
      </c>
    </row>
    <row r="15" spans="1:11" ht="20.100000000000001" customHeight="1" x14ac:dyDescent="0.25">
      <c r="A15" s="5">
        <f t="shared" ref="A15:A46" si="0">IF(B15="","",ROW()-14)</f>
        <v>1</v>
      </c>
      <c r="B15" s="6">
        <v>46083</v>
      </c>
      <c r="C15" s="7" t="s">
        <v>33</v>
      </c>
      <c r="D15" s="8">
        <v>2.75</v>
      </c>
      <c r="E15" s="9">
        <f>IF(B15="","",$C$10)</f>
        <v>11</v>
      </c>
      <c r="F15" s="8"/>
      <c r="G15" s="9">
        <f t="shared" ref="G15:G46" si="1">IF(F15&lt;&gt;"",F15,IF(AND(D15&lt;&gt;"",E15&lt;&gt;""),D15*E15,""))</f>
        <v>30.25</v>
      </c>
      <c r="H15" s="5">
        <f>IF(B15="","",$C$9)</f>
        <v>0.32900000000000001</v>
      </c>
      <c r="I15" s="10">
        <f t="shared" ref="I15:I46" si="2">IF(OR(G15="",H15=""),"",G15*H15)</f>
        <v>9.9522500000000012</v>
      </c>
      <c r="J15" s="10">
        <f>IF(I15="","",I15*(1+$C$11))</f>
        <v>10.748430000000003</v>
      </c>
      <c r="K15" s="7" t="s">
        <v>34</v>
      </c>
    </row>
    <row r="16" spans="1:11" ht="20.100000000000001" customHeight="1" x14ac:dyDescent="0.25">
      <c r="A16" s="5">
        <f t="shared" si="0"/>
        <v>2</v>
      </c>
      <c r="B16" s="6">
        <v>46085</v>
      </c>
      <c r="C16" s="7" t="s">
        <v>35</v>
      </c>
      <c r="D16" s="8">
        <v>1.8</v>
      </c>
      <c r="E16" s="9">
        <f>IF(B16="","",$C$10)</f>
        <v>11</v>
      </c>
      <c r="F16" s="8">
        <v>19.399999999999999</v>
      </c>
      <c r="G16" s="9">
        <f t="shared" si="1"/>
        <v>19.399999999999999</v>
      </c>
      <c r="H16" s="5">
        <f>IF(B16="","",$C$9)</f>
        <v>0.32900000000000001</v>
      </c>
      <c r="I16" s="10">
        <f t="shared" si="2"/>
        <v>6.3826000000000001</v>
      </c>
      <c r="J16" s="10">
        <f>IF(I16="","",I16*(1+$C$11))</f>
        <v>6.8932080000000004</v>
      </c>
      <c r="K16" s="7" t="s">
        <v>36</v>
      </c>
    </row>
    <row r="17" spans="1:11" ht="20.100000000000001" customHeight="1" x14ac:dyDescent="0.25">
      <c r="A17" s="5">
        <f t="shared" si="0"/>
        <v>3</v>
      </c>
      <c r="B17" s="6">
        <v>46088</v>
      </c>
      <c r="C17" s="7" t="s">
        <v>37</v>
      </c>
      <c r="D17" s="8">
        <v>3.2</v>
      </c>
      <c r="E17" s="9">
        <f>IF(B17="","",$C$10)</f>
        <v>11</v>
      </c>
      <c r="F17" s="8"/>
      <c r="G17" s="9">
        <f t="shared" si="1"/>
        <v>35.200000000000003</v>
      </c>
      <c r="H17" s="5">
        <f>IF(B17="","",$C$9)</f>
        <v>0.32900000000000001</v>
      </c>
      <c r="I17" s="10">
        <f t="shared" si="2"/>
        <v>11.580800000000002</v>
      </c>
      <c r="J17" s="10">
        <f>IF(I17="","",I17*(1+$C$11))</f>
        <v>12.507264000000003</v>
      </c>
      <c r="K17" s="7" t="s">
        <v>38</v>
      </c>
    </row>
    <row r="18" spans="1:11" ht="20.100000000000001" customHeight="1" x14ac:dyDescent="0.25">
      <c r="A18" s="5">
        <f t="shared" si="0"/>
        <v>4</v>
      </c>
      <c r="B18" s="6">
        <v>46092</v>
      </c>
      <c r="C18" s="7" t="s">
        <v>33</v>
      </c>
      <c r="D18" s="8">
        <v>2.1</v>
      </c>
      <c r="E18" s="9">
        <f>IF(B18="","",$C$10)</f>
        <v>11</v>
      </c>
      <c r="F18" s="8">
        <v>22.5</v>
      </c>
      <c r="G18" s="9">
        <f t="shared" si="1"/>
        <v>22.5</v>
      </c>
      <c r="H18" s="5">
        <f>IF(B18="","",$C$9)</f>
        <v>0.32900000000000001</v>
      </c>
      <c r="I18" s="10">
        <f t="shared" si="2"/>
        <v>7.4025000000000007</v>
      </c>
      <c r="J18" s="10">
        <f>IF(I18="","",I18*(1+$C$11))</f>
        <v>7.9947000000000017</v>
      </c>
      <c r="K18" s="7" t="s">
        <v>39</v>
      </c>
    </row>
    <row r="19" spans="1:11" ht="20.100000000000001" customHeight="1" x14ac:dyDescent="0.25">
      <c r="A19" s="5">
        <f t="shared" si="0"/>
        <v>5</v>
      </c>
      <c r="B19" s="6">
        <v>46096</v>
      </c>
      <c r="C19" s="7" t="s">
        <v>40</v>
      </c>
      <c r="D19" s="8">
        <v>1.5</v>
      </c>
      <c r="E19" s="9">
        <f>IF(B19="","",$C$10)</f>
        <v>11</v>
      </c>
      <c r="F19" s="8"/>
      <c r="G19" s="9">
        <f t="shared" si="1"/>
        <v>16.5</v>
      </c>
      <c r="H19" s="5">
        <f>IF(B19="","",$C$9)</f>
        <v>0.32900000000000001</v>
      </c>
      <c r="I19" s="10">
        <f t="shared" si="2"/>
        <v>5.4285000000000005</v>
      </c>
      <c r="J19" s="10">
        <f>IF(I19="","",I19*(1+$C$11))</f>
        <v>5.8627800000000008</v>
      </c>
      <c r="K19" s="7" t="s">
        <v>41</v>
      </c>
    </row>
    <row r="20" spans="1:11" ht="20.100000000000001" customHeight="1" x14ac:dyDescent="0.25">
      <c r="A20" s="5">
        <f t="shared" si="0"/>
        <v>6</v>
      </c>
      <c r="B20" s="6">
        <v>46102</v>
      </c>
      <c r="C20" s="7" t="s">
        <v>35</v>
      </c>
      <c r="D20" s="8">
        <v>2.4</v>
      </c>
      <c r="E20" s="9">
        <f>IF(B20="","",$C$10)</f>
        <v>11</v>
      </c>
      <c r="F20" s="8">
        <v>25.1</v>
      </c>
      <c r="G20" s="9">
        <f t="shared" si="1"/>
        <v>25.1</v>
      </c>
      <c r="H20" s="5">
        <f>IF(B20="","",$C$9)</f>
        <v>0.32900000000000001</v>
      </c>
      <c r="I20" s="10">
        <f t="shared" si="2"/>
        <v>8.2579000000000011</v>
      </c>
      <c r="J20" s="10">
        <f>IF(I20="","",I20*(1+$C$11))</f>
        <v>8.9185320000000026</v>
      </c>
      <c r="K20" s="7" t="s">
        <v>42</v>
      </c>
    </row>
    <row r="21" spans="1:11" ht="20.100000000000001" customHeight="1" x14ac:dyDescent="0.25">
      <c r="A21" s="5">
        <f t="shared" si="0"/>
        <v>7</v>
      </c>
      <c r="B21" s="6">
        <v>46108</v>
      </c>
      <c r="C21" s="7" t="s">
        <v>37</v>
      </c>
      <c r="D21" s="8">
        <v>1.95</v>
      </c>
      <c r="E21" s="9">
        <f>IF(B21="","",$C$10)</f>
        <v>11</v>
      </c>
      <c r="F21" s="8"/>
      <c r="G21" s="9">
        <f t="shared" si="1"/>
        <v>21.45</v>
      </c>
      <c r="H21" s="5">
        <f>IF(B21="","",$C$9)</f>
        <v>0.32900000000000001</v>
      </c>
      <c r="I21" s="10">
        <f t="shared" si="2"/>
        <v>7.0570500000000003</v>
      </c>
      <c r="J21" s="10">
        <f>IF(I21="","",I21*(1+$C$11))</f>
        <v>7.621614000000001</v>
      </c>
      <c r="K21" s="7" t="s">
        <v>43</v>
      </c>
    </row>
    <row r="22" spans="1:11" ht="20.100000000000001" customHeight="1" x14ac:dyDescent="0.25">
      <c r="A22" s="11" t="str">
        <f t="shared" si="0"/>
        <v/>
      </c>
      <c r="B22" s="12"/>
      <c r="C22" s="13"/>
      <c r="D22" s="14"/>
      <c r="E22" s="15" t="str">
        <f>IF(B22="","",$C$10)</f>
        <v/>
      </c>
      <c r="F22" s="14"/>
      <c r="G22" s="15" t="str">
        <f t="shared" si="1"/>
        <v/>
      </c>
      <c r="H22" s="11" t="str">
        <f>IF(B22="","",$C$9)</f>
        <v/>
      </c>
      <c r="I22" s="16" t="str">
        <f t="shared" si="2"/>
        <v/>
      </c>
      <c r="J22" s="16" t="str">
        <f>IF(I22="","",I22*(1+$C$11))</f>
        <v/>
      </c>
      <c r="K22" s="13"/>
    </row>
    <row r="23" spans="1:11" ht="20.100000000000001" customHeight="1" x14ac:dyDescent="0.25">
      <c r="A23" s="11" t="str">
        <f t="shared" si="0"/>
        <v/>
      </c>
      <c r="B23" s="12"/>
      <c r="C23" s="13"/>
      <c r="D23" s="14"/>
      <c r="E23" s="15" t="str">
        <f>IF(B23="","",$C$10)</f>
        <v/>
      </c>
      <c r="F23" s="14"/>
      <c r="G23" s="15" t="str">
        <f t="shared" si="1"/>
        <v/>
      </c>
      <c r="H23" s="11" t="str">
        <f>IF(B23="","",$C$9)</f>
        <v/>
      </c>
      <c r="I23" s="16" t="str">
        <f t="shared" si="2"/>
        <v/>
      </c>
      <c r="J23" s="16" t="str">
        <f>IF(I23="","",I23*(1+$C$11))</f>
        <v/>
      </c>
      <c r="K23" s="13"/>
    </row>
    <row r="24" spans="1:11" ht="20.100000000000001" customHeight="1" x14ac:dyDescent="0.25">
      <c r="A24" s="11" t="str">
        <f t="shared" si="0"/>
        <v/>
      </c>
      <c r="B24" s="12"/>
      <c r="C24" s="13"/>
      <c r="D24" s="14"/>
      <c r="E24" s="15" t="str">
        <f>IF(B24="","",$C$10)</f>
        <v/>
      </c>
      <c r="F24" s="14"/>
      <c r="G24" s="15" t="str">
        <f t="shared" si="1"/>
        <v/>
      </c>
      <c r="H24" s="11" t="str">
        <f>IF(B24="","",$C$9)</f>
        <v/>
      </c>
      <c r="I24" s="16" t="str">
        <f t="shared" si="2"/>
        <v/>
      </c>
      <c r="J24" s="16" t="str">
        <f>IF(I24="","",I24*(1+$C$11))</f>
        <v/>
      </c>
      <c r="K24" s="13"/>
    </row>
    <row r="25" spans="1:11" ht="20.100000000000001" customHeight="1" x14ac:dyDescent="0.25">
      <c r="A25" s="11" t="str">
        <f t="shared" si="0"/>
        <v/>
      </c>
      <c r="B25" s="12"/>
      <c r="C25" s="13"/>
      <c r="D25" s="14"/>
      <c r="E25" s="15" t="str">
        <f>IF(B25="","",$C$10)</f>
        <v/>
      </c>
      <c r="F25" s="14"/>
      <c r="G25" s="15" t="str">
        <f t="shared" si="1"/>
        <v/>
      </c>
      <c r="H25" s="11" t="str">
        <f>IF(B25="","",$C$9)</f>
        <v/>
      </c>
      <c r="I25" s="16" t="str">
        <f t="shared" si="2"/>
        <v/>
      </c>
      <c r="J25" s="16" t="str">
        <f>IF(I25="","",I25*(1+$C$11))</f>
        <v/>
      </c>
      <c r="K25" s="13"/>
    </row>
    <row r="26" spans="1:11" ht="20.100000000000001" customHeight="1" x14ac:dyDescent="0.25">
      <c r="A26" s="11" t="str">
        <f t="shared" si="0"/>
        <v/>
      </c>
      <c r="B26" s="12"/>
      <c r="C26" s="13"/>
      <c r="D26" s="14"/>
      <c r="E26" s="15" t="str">
        <f>IF(B26="","",$C$10)</f>
        <v/>
      </c>
      <c r="F26" s="14"/>
      <c r="G26" s="15" t="str">
        <f t="shared" si="1"/>
        <v/>
      </c>
      <c r="H26" s="11" t="str">
        <f>IF(B26="","",$C$9)</f>
        <v/>
      </c>
      <c r="I26" s="16" t="str">
        <f t="shared" si="2"/>
        <v/>
      </c>
      <c r="J26" s="16" t="str">
        <f>IF(I26="","",I26*(1+$C$11))</f>
        <v/>
      </c>
      <c r="K26" s="13"/>
    </row>
    <row r="27" spans="1:11" ht="20.100000000000001" customHeight="1" x14ac:dyDescent="0.25">
      <c r="A27" s="11" t="str">
        <f t="shared" si="0"/>
        <v/>
      </c>
      <c r="B27" s="12"/>
      <c r="C27" s="13"/>
      <c r="D27" s="14"/>
      <c r="E27" s="15" t="str">
        <f>IF(B27="","",$C$10)</f>
        <v/>
      </c>
      <c r="F27" s="14"/>
      <c r="G27" s="15" t="str">
        <f t="shared" si="1"/>
        <v/>
      </c>
      <c r="H27" s="11" t="str">
        <f>IF(B27="","",$C$9)</f>
        <v/>
      </c>
      <c r="I27" s="16" t="str">
        <f t="shared" si="2"/>
        <v/>
      </c>
      <c r="J27" s="16" t="str">
        <f>IF(I27="","",I27*(1+$C$11))</f>
        <v/>
      </c>
      <c r="K27" s="13"/>
    </row>
    <row r="28" spans="1:11" ht="20.100000000000001" customHeight="1" x14ac:dyDescent="0.25">
      <c r="A28" s="11" t="str">
        <f t="shared" si="0"/>
        <v/>
      </c>
      <c r="B28" s="12"/>
      <c r="C28" s="13"/>
      <c r="D28" s="14"/>
      <c r="E28" s="15" t="str">
        <f>IF(B28="","",$C$10)</f>
        <v/>
      </c>
      <c r="F28" s="14"/>
      <c r="G28" s="15" t="str">
        <f t="shared" si="1"/>
        <v/>
      </c>
      <c r="H28" s="11" t="str">
        <f>IF(B28="","",$C$9)</f>
        <v/>
      </c>
      <c r="I28" s="16" t="str">
        <f t="shared" si="2"/>
        <v/>
      </c>
      <c r="J28" s="16" t="str">
        <f>IF(I28="","",I28*(1+$C$11))</f>
        <v/>
      </c>
      <c r="K28" s="13"/>
    </row>
    <row r="29" spans="1:11" ht="20.100000000000001" customHeight="1" x14ac:dyDescent="0.25">
      <c r="A29" s="11" t="str">
        <f t="shared" si="0"/>
        <v/>
      </c>
      <c r="B29" s="12"/>
      <c r="C29" s="13"/>
      <c r="D29" s="14"/>
      <c r="E29" s="15" t="str">
        <f>IF(B29="","",$C$10)</f>
        <v/>
      </c>
      <c r="F29" s="14"/>
      <c r="G29" s="15" t="str">
        <f t="shared" si="1"/>
        <v/>
      </c>
      <c r="H29" s="11" t="str">
        <f>IF(B29="","",$C$9)</f>
        <v/>
      </c>
      <c r="I29" s="16" t="str">
        <f t="shared" si="2"/>
        <v/>
      </c>
      <c r="J29" s="16" t="str">
        <f>IF(I29="","",I29*(1+$C$11))</f>
        <v/>
      </c>
      <c r="K29" s="13"/>
    </row>
    <row r="30" spans="1:11" ht="20.100000000000001" customHeight="1" x14ac:dyDescent="0.25">
      <c r="A30" s="11" t="str">
        <f t="shared" si="0"/>
        <v/>
      </c>
      <c r="B30" s="12"/>
      <c r="C30" s="13"/>
      <c r="D30" s="14"/>
      <c r="E30" s="15" t="str">
        <f>IF(B30="","",$C$10)</f>
        <v/>
      </c>
      <c r="F30" s="14"/>
      <c r="G30" s="15" t="str">
        <f t="shared" si="1"/>
        <v/>
      </c>
      <c r="H30" s="11" t="str">
        <f>IF(B30="","",$C$9)</f>
        <v/>
      </c>
      <c r="I30" s="16" t="str">
        <f t="shared" si="2"/>
        <v/>
      </c>
      <c r="J30" s="16" t="str">
        <f>IF(I30="","",I30*(1+$C$11))</f>
        <v/>
      </c>
      <c r="K30" s="13"/>
    </row>
    <row r="31" spans="1:11" ht="20.100000000000001" customHeight="1" x14ac:dyDescent="0.25">
      <c r="A31" s="11" t="str">
        <f t="shared" si="0"/>
        <v/>
      </c>
      <c r="B31" s="12"/>
      <c r="C31" s="13"/>
      <c r="D31" s="14"/>
      <c r="E31" s="15" t="str">
        <f>IF(B31="","",$C$10)</f>
        <v/>
      </c>
      <c r="F31" s="14"/>
      <c r="G31" s="15" t="str">
        <f t="shared" si="1"/>
        <v/>
      </c>
      <c r="H31" s="11" t="str">
        <f>IF(B31="","",$C$9)</f>
        <v/>
      </c>
      <c r="I31" s="16" t="str">
        <f t="shared" si="2"/>
        <v/>
      </c>
      <c r="J31" s="16" t="str">
        <f>IF(I31="","",I31*(1+$C$11))</f>
        <v/>
      </c>
      <c r="K31" s="13"/>
    </row>
    <row r="32" spans="1:11" ht="20.100000000000001" customHeight="1" x14ac:dyDescent="0.25">
      <c r="A32" s="11" t="str">
        <f t="shared" si="0"/>
        <v/>
      </c>
      <c r="B32" s="12"/>
      <c r="C32" s="13"/>
      <c r="D32" s="14"/>
      <c r="E32" s="15" t="str">
        <f>IF(B32="","",$C$10)</f>
        <v/>
      </c>
      <c r="F32" s="14"/>
      <c r="G32" s="15" t="str">
        <f t="shared" si="1"/>
        <v/>
      </c>
      <c r="H32" s="11" t="str">
        <f>IF(B32="","",$C$9)</f>
        <v/>
      </c>
      <c r="I32" s="16" t="str">
        <f t="shared" si="2"/>
        <v/>
      </c>
      <c r="J32" s="16" t="str">
        <f>IF(I32="","",I32*(1+$C$11))</f>
        <v/>
      </c>
      <c r="K32" s="13"/>
    </row>
    <row r="33" spans="1:11" ht="20.100000000000001" customHeight="1" x14ac:dyDescent="0.25">
      <c r="A33" s="11" t="str">
        <f t="shared" si="0"/>
        <v/>
      </c>
      <c r="B33" s="12"/>
      <c r="C33" s="13"/>
      <c r="D33" s="14"/>
      <c r="E33" s="15" t="str">
        <f>IF(B33="","",$C$10)</f>
        <v/>
      </c>
      <c r="F33" s="14"/>
      <c r="G33" s="15" t="str">
        <f t="shared" si="1"/>
        <v/>
      </c>
      <c r="H33" s="11" t="str">
        <f>IF(B33="","",$C$9)</f>
        <v/>
      </c>
      <c r="I33" s="16" t="str">
        <f t="shared" si="2"/>
        <v/>
      </c>
      <c r="J33" s="16" t="str">
        <f>IF(I33="","",I33*(1+$C$11))</f>
        <v/>
      </c>
      <c r="K33" s="13"/>
    </row>
    <row r="34" spans="1:11" ht="20.100000000000001" customHeight="1" x14ac:dyDescent="0.25">
      <c r="A34" s="11" t="str">
        <f t="shared" si="0"/>
        <v/>
      </c>
      <c r="B34" s="12"/>
      <c r="C34" s="13"/>
      <c r="D34" s="14"/>
      <c r="E34" s="15" t="str">
        <f>IF(B34="","",$C$10)</f>
        <v/>
      </c>
      <c r="F34" s="14"/>
      <c r="G34" s="15" t="str">
        <f t="shared" si="1"/>
        <v/>
      </c>
      <c r="H34" s="11" t="str">
        <f>IF(B34="","",$C$9)</f>
        <v/>
      </c>
      <c r="I34" s="16" t="str">
        <f t="shared" si="2"/>
        <v/>
      </c>
      <c r="J34" s="16" t="str">
        <f>IF(I34="","",I34*(1+$C$11))</f>
        <v/>
      </c>
      <c r="K34" s="13"/>
    </row>
    <row r="35" spans="1:11" ht="20.100000000000001" customHeight="1" x14ac:dyDescent="0.25">
      <c r="A35" s="11" t="str">
        <f t="shared" si="0"/>
        <v/>
      </c>
      <c r="B35" s="12"/>
      <c r="C35" s="13"/>
      <c r="D35" s="14"/>
      <c r="E35" s="15" t="str">
        <f>IF(B35="","",$C$10)</f>
        <v/>
      </c>
      <c r="F35" s="14"/>
      <c r="G35" s="15" t="str">
        <f t="shared" si="1"/>
        <v/>
      </c>
      <c r="H35" s="11" t="str">
        <f>IF(B35="","",$C$9)</f>
        <v/>
      </c>
      <c r="I35" s="16" t="str">
        <f t="shared" si="2"/>
        <v/>
      </c>
      <c r="J35" s="16" t="str">
        <f>IF(I35="","",I35*(1+$C$11))</f>
        <v/>
      </c>
      <c r="K35" s="13"/>
    </row>
    <row r="36" spans="1:11" ht="20.100000000000001" customHeight="1" x14ac:dyDescent="0.25">
      <c r="A36" s="11" t="str">
        <f t="shared" si="0"/>
        <v/>
      </c>
      <c r="B36" s="12"/>
      <c r="C36" s="13"/>
      <c r="D36" s="14"/>
      <c r="E36" s="15" t="str">
        <f>IF(B36="","",$C$10)</f>
        <v/>
      </c>
      <c r="F36" s="14"/>
      <c r="G36" s="15" t="str">
        <f t="shared" si="1"/>
        <v/>
      </c>
      <c r="H36" s="11" t="str">
        <f>IF(B36="","",$C$9)</f>
        <v/>
      </c>
      <c r="I36" s="16" t="str">
        <f t="shared" si="2"/>
        <v/>
      </c>
      <c r="J36" s="16" t="str">
        <f>IF(I36="","",I36*(1+$C$11))</f>
        <v/>
      </c>
      <c r="K36" s="13"/>
    </row>
    <row r="37" spans="1:11" ht="20.100000000000001" customHeight="1" x14ac:dyDescent="0.25">
      <c r="A37" s="11" t="str">
        <f t="shared" si="0"/>
        <v/>
      </c>
      <c r="B37" s="12"/>
      <c r="C37" s="13"/>
      <c r="D37" s="14"/>
      <c r="E37" s="15" t="str">
        <f>IF(B37="","",$C$10)</f>
        <v/>
      </c>
      <c r="F37" s="14"/>
      <c r="G37" s="15" t="str">
        <f t="shared" si="1"/>
        <v/>
      </c>
      <c r="H37" s="11" t="str">
        <f>IF(B37="","",$C$9)</f>
        <v/>
      </c>
      <c r="I37" s="16" t="str">
        <f t="shared" si="2"/>
        <v/>
      </c>
      <c r="J37" s="16" t="str">
        <f>IF(I37="","",I37*(1+$C$11))</f>
        <v/>
      </c>
      <c r="K37" s="13"/>
    </row>
    <row r="38" spans="1:11" ht="20.100000000000001" customHeight="1" x14ac:dyDescent="0.25">
      <c r="A38" s="11" t="str">
        <f t="shared" si="0"/>
        <v/>
      </c>
      <c r="B38" s="12"/>
      <c r="C38" s="13"/>
      <c r="D38" s="14"/>
      <c r="E38" s="15" t="str">
        <f>IF(B38="","",$C$10)</f>
        <v/>
      </c>
      <c r="F38" s="14"/>
      <c r="G38" s="15" t="str">
        <f t="shared" si="1"/>
        <v/>
      </c>
      <c r="H38" s="11" t="str">
        <f>IF(B38="","",$C$9)</f>
        <v/>
      </c>
      <c r="I38" s="16" t="str">
        <f t="shared" si="2"/>
        <v/>
      </c>
      <c r="J38" s="16" t="str">
        <f>IF(I38="","",I38*(1+$C$11))</f>
        <v/>
      </c>
      <c r="K38" s="13"/>
    </row>
    <row r="39" spans="1:11" ht="20.100000000000001" customHeight="1" x14ac:dyDescent="0.25">
      <c r="A39" s="11" t="str">
        <f t="shared" si="0"/>
        <v/>
      </c>
      <c r="B39" s="12"/>
      <c r="C39" s="13"/>
      <c r="D39" s="14"/>
      <c r="E39" s="15" t="str">
        <f>IF(B39="","",$C$10)</f>
        <v/>
      </c>
      <c r="F39" s="14"/>
      <c r="G39" s="15" t="str">
        <f t="shared" si="1"/>
        <v/>
      </c>
      <c r="H39" s="11" t="str">
        <f>IF(B39="","",$C$9)</f>
        <v/>
      </c>
      <c r="I39" s="16" t="str">
        <f t="shared" si="2"/>
        <v/>
      </c>
      <c r="J39" s="16" t="str">
        <f>IF(I39="","",I39*(1+$C$11))</f>
        <v/>
      </c>
      <c r="K39" s="13"/>
    </row>
    <row r="40" spans="1:11" ht="20.100000000000001" customHeight="1" x14ac:dyDescent="0.25">
      <c r="A40" s="11" t="str">
        <f t="shared" si="0"/>
        <v/>
      </c>
      <c r="B40" s="12"/>
      <c r="C40" s="13"/>
      <c r="D40" s="14"/>
      <c r="E40" s="15" t="str">
        <f>IF(B40="","",$C$10)</f>
        <v/>
      </c>
      <c r="F40" s="14"/>
      <c r="G40" s="15" t="str">
        <f t="shared" si="1"/>
        <v/>
      </c>
      <c r="H40" s="11" t="str">
        <f>IF(B40="","",$C$9)</f>
        <v/>
      </c>
      <c r="I40" s="16" t="str">
        <f t="shared" si="2"/>
        <v/>
      </c>
      <c r="J40" s="16" t="str">
        <f>IF(I40="","",I40*(1+$C$11))</f>
        <v/>
      </c>
      <c r="K40" s="13"/>
    </row>
    <row r="41" spans="1:11" ht="20.100000000000001" customHeight="1" x14ac:dyDescent="0.25">
      <c r="A41" s="11" t="str">
        <f t="shared" si="0"/>
        <v/>
      </c>
      <c r="B41" s="12"/>
      <c r="C41" s="13"/>
      <c r="D41" s="14"/>
      <c r="E41" s="15" t="str">
        <f>IF(B41="","",$C$10)</f>
        <v/>
      </c>
      <c r="F41" s="14"/>
      <c r="G41" s="15" t="str">
        <f t="shared" si="1"/>
        <v/>
      </c>
      <c r="H41" s="11" t="str">
        <f>IF(B41="","",$C$9)</f>
        <v/>
      </c>
      <c r="I41" s="16" t="str">
        <f t="shared" si="2"/>
        <v/>
      </c>
      <c r="J41" s="16" t="str">
        <f>IF(I41="","",I41*(1+$C$11))</f>
        <v/>
      </c>
      <c r="K41" s="13"/>
    </row>
    <row r="42" spans="1:11" ht="20.100000000000001" customHeight="1" x14ac:dyDescent="0.25">
      <c r="A42" s="11" t="str">
        <f t="shared" si="0"/>
        <v/>
      </c>
      <c r="B42" s="12"/>
      <c r="C42" s="13"/>
      <c r="D42" s="14"/>
      <c r="E42" s="15" t="str">
        <f>IF(B42="","",$C$10)</f>
        <v/>
      </c>
      <c r="F42" s="14"/>
      <c r="G42" s="15" t="str">
        <f t="shared" si="1"/>
        <v/>
      </c>
      <c r="H42" s="11" t="str">
        <f>IF(B42="","",$C$9)</f>
        <v/>
      </c>
      <c r="I42" s="16" t="str">
        <f t="shared" si="2"/>
        <v/>
      </c>
      <c r="J42" s="16" t="str">
        <f>IF(I42="","",I42*(1+$C$11))</f>
        <v/>
      </c>
      <c r="K42" s="13"/>
    </row>
    <row r="43" spans="1:11" ht="20.100000000000001" customHeight="1" x14ac:dyDescent="0.25">
      <c r="A43" s="11" t="str">
        <f t="shared" si="0"/>
        <v/>
      </c>
      <c r="B43" s="12"/>
      <c r="C43" s="13"/>
      <c r="D43" s="14"/>
      <c r="E43" s="15" t="str">
        <f>IF(B43="","",$C$10)</f>
        <v/>
      </c>
      <c r="F43" s="14"/>
      <c r="G43" s="15" t="str">
        <f t="shared" si="1"/>
        <v/>
      </c>
      <c r="H43" s="11" t="str">
        <f>IF(B43="","",$C$9)</f>
        <v/>
      </c>
      <c r="I43" s="16" t="str">
        <f t="shared" si="2"/>
        <v/>
      </c>
      <c r="J43" s="16" t="str">
        <f>IF(I43="","",I43*(1+$C$11))</f>
        <v/>
      </c>
      <c r="K43" s="13"/>
    </row>
    <row r="44" spans="1:11" ht="20.100000000000001" customHeight="1" x14ac:dyDescent="0.25">
      <c r="A44" s="11" t="str">
        <f t="shared" si="0"/>
        <v/>
      </c>
      <c r="B44" s="12"/>
      <c r="C44" s="13"/>
      <c r="D44" s="14"/>
      <c r="E44" s="15" t="str">
        <f>IF(B44="","",$C$10)</f>
        <v/>
      </c>
      <c r="F44" s="14"/>
      <c r="G44" s="15" t="str">
        <f t="shared" si="1"/>
        <v/>
      </c>
      <c r="H44" s="11" t="str">
        <f>IF(B44="","",$C$9)</f>
        <v/>
      </c>
      <c r="I44" s="16" t="str">
        <f t="shared" si="2"/>
        <v/>
      </c>
      <c r="J44" s="16" t="str">
        <f>IF(I44="","",I44*(1+$C$11))</f>
        <v/>
      </c>
      <c r="K44" s="13"/>
    </row>
    <row r="45" spans="1:11" ht="20.100000000000001" customHeight="1" x14ac:dyDescent="0.25">
      <c r="A45" s="11" t="str">
        <f t="shared" si="0"/>
        <v/>
      </c>
      <c r="B45" s="12"/>
      <c r="C45" s="13"/>
      <c r="D45" s="14"/>
      <c r="E45" s="15" t="str">
        <f>IF(B45="","",$C$10)</f>
        <v/>
      </c>
      <c r="F45" s="14"/>
      <c r="G45" s="15" t="str">
        <f t="shared" si="1"/>
        <v/>
      </c>
      <c r="H45" s="11" t="str">
        <f>IF(B45="","",$C$9)</f>
        <v/>
      </c>
      <c r="I45" s="16" t="str">
        <f t="shared" si="2"/>
        <v/>
      </c>
      <c r="J45" s="16" t="str">
        <f>IF(I45="","",I45*(1+$C$11))</f>
        <v/>
      </c>
      <c r="K45" s="13"/>
    </row>
    <row r="46" spans="1:11" ht="20.100000000000001" customHeight="1" x14ac:dyDescent="0.25">
      <c r="A46" s="11" t="str">
        <f t="shared" si="0"/>
        <v/>
      </c>
      <c r="B46" s="12"/>
      <c r="C46" s="13"/>
      <c r="D46" s="14"/>
      <c r="E46" s="15" t="str">
        <f>IF(B46="","",$C$10)</f>
        <v/>
      </c>
      <c r="F46" s="14"/>
      <c r="G46" s="15" t="str">
        <f t="shared" si="1"/>
        <v/>
      </c>
      <c r="H46" s="11" t="str">
        <f>IF(B46="","",$C$9)</f>
        <v/>
      </c>
      <c r="I46" s="16" t="str">
        <f t="shared" si="2"/>
        <v/>
      </c>
      <c r="J46" s="16" t="str">
        <f>IF(I46="","",I46*(1+$C$11))</f>
        <v/>
      </c>
      <c r="K46" s="13"/>
    </row>
    <row r="47" spans="1:11" ht="20.100000000000001" customHeight="1" x14ac:dyDescent="0.25">
      <c r="A47" s="11" t="str">
        <f t="shared" ref="A47:A78" si="3">IF(B47="","",ROW()-14)</f>
        <v/>
      </c>
      <c r="B47" s="12"/>
      <c r="C47" s="13"/>
      <c r="D47" s="14"/>
      <c r="E47" s="15" t="str">
        <f>IF(B47="","",$C$10)</f>
        <v/>
      </c>
      <c r="F47" s="14"/>
      <c r="G47" s="15" t="str">
        <f t="shared" ref="G47:G78" si="4">IF(F47&lt;&gt;"",F47,IF(AND(D47&lt;&gt;"",E47&lt;&gt;""),D47*E47,""))</f>
        <v/>
      </c>
      <c r="H47" s="11" t="str">
        <f>IF(B47="","",$C$9)</f>
        <v/>
      </c>
      <c r="I47" s="16" t="str">
        <f t="shared" ref="I47:I78" si="5">IF(OR(G47="",H47=""),"",G47*H47)</f>
        <v/>
      </c>
      <c r="J47" s="16" t="str">
        <f>IF(I47="","",I47*(1+$C$11))</f>
        <v/>
      </c>
      <c r="K47" s="13"/>
    </row>
    <row r="48" spans="1:11" ht="20.100000000000001" customHeight="1" x14ac:dyDescent="0.25">
      <c r="A48" s="11" t="str">
        <f t="shared" si="3"/>
        <v/>
      </c>
      <c r="B48" s="12"/>
      <c r="C48" s="13"/>
      <c r="D48" s="14"/>
      <c r="E48" s="15" t="str">
        <f>IF(B48="","",$C$10)</f>
        <v/>
      </c>
      <c r="F48" s="14"/>
      <c r="G48" s="15" t="str">
        <f t="shared" si="4"/>
        <v/>
      </c>
      <c r="H48" s="11" t="str">
        <f>IF(B48="","",$C$9)</f>
        <v/>
      </c>
      <c r="I48" s="16" t="str">
        <f t="shared" si="5"/>
        <v/>
      </c>
      <c r="J48" s="16" t="str">
        <f>IF(I48="","",I48*(1+$C$11))</f>
        <v/>
      </c>
      <c r="K48" s="13"/>
    </row>
    <row r="49" spans="1:11" ht="20.100000000000001" customHeight="1" x14ac:dyDescent="0.25">
      <c r="A49" s="11" t="str">
        <f t="shared" si="3"/>
        <v/>
      </c>
      <c r="B49" s="12"/>
      <c r="C49" s="13"/>
      <c r="D49" s="14"/>
      <c r="E49" s="15" t="str">
        <f>IF(B49="","",$C$10)</f>
        <v/>
      </c>
      <c r="F49" s="14"/>
      <c r="G49" s="15" t="str">
        <f t="shared" si="4"/>
        <v/>
      </c>
      <c r="H49" s="11" t="str">
        <f>IF(B49="","",$C$9)</f>
        <v/>
      </c>
      <c r="I49" s="16" t="str">
        <f t="shared" si="5"/>
        <v/>
      </c>
      <c r="J49" s="16" t="str">
        <f>IF(I49="","",I49*(1+$C$11))</f>
        <v/>
      </c>
      <c r="K49" s="13"/>
    </row>
    <row r="50" spans="1:11" ht="20.100000000000001" customHeight="1" x14ac:dyDescent="0.25">
      <c r="A50" s="11" t="str">
        <f t="shared" si="3"/>
        <v/>
      </c>
      <c r="B50" s="12"/>
      <c r="C50" s="13"/>
      <c r="D50" s="14"/>
      <c r="E50" s="15" t="str">
        <f>IF(B50="","",$C$10)</f>
        <v/>
      </c>
      <c r="F50" s="14"/>
      <c r="G50" s="15" t="str">
        <f t="shared" si="4"/>
        <v/>
      </c>
      <c r="H50" s="11" t="str">
        <f>IF(B50="","",$C$9)</f>
        <v/>
      </c>
      <c r="I50" s="16" t="str">
        <f t="shared" si="5"/>
        <v/>
      </c>
      <c r="J50" s="16" t="str">
        <f>IF(I50="","",I50*(1+$C$11))</f>
        <v/>
      </c>
      <c r="K50" s="13"/>
    </row>
    <row r="51" spans="1:11" ht="20.100000000000001" customHeight="1" x14ac:dyDescent="0.25">
      <c r="A51" s="11" t="str">
        <f t="shared" si="3"/>
        <v/>
      </c>
      <c r="B51" s="12"/>
      <c r="C51" s="13"/>
      <c r="D51" s="14"/>
      <c r="E51" s="15" t="str">
        <f>IF(B51="","",$C$10)</f>
        <v/>
      </c>
      <c r="F51" s="14"/>
      <c r="G51" s="15" t="str">
        <f t="shared" si="4"/>
        <v/>
      </c>
      <c r="H51" s="11" t="str">
        <f>IF(B51="","",$C$9)</f>
        <v/>
      </c>
      <c r="I51" s="16" t="str">
        <f t="shared" si="5"/>
        <v/>
      </c>
      <c r="J51" s="16" t="str">
        <f>IF(I51="","",I51*(1+$C$11))</f>
        <v/>
      </c>
      <c r="K51" s="13"/>
    </row>
    <row r="52" spans="1:11" ht="20.100000000000001" customHeight="1" x14ac:dyDescent="0.25">
      <c r="A52" s="11" t="str">
        <f t="shared" si="3"/>
        <v/>
      </c>
      <c r="B52" s="12"/>
      <c r="C52" s="13"/>
      <c r="D52" s="14"/>
      <c r="E52" s="15" t="str">
        <f>IF(B52="","",$C$10)</f>
        <v/>
      </c>
      <c r="F52" s="14"/>
      <c r="G52" s="15" t="str">
        <f t="shared" si="4"/>
        <v/>
      </c>
      <c r="H52" s="11" t="str">
        <f>IF(B52="","",$C$9)</f>
        <v/>
      </c>
      <c r="I52" s="16" t="str">
        <f t="shared" si="5"/>
        <v/>
      </c>
      <c r="J52" s="16" t="str">
        <f>IF(I52="","",I52*(1+$C$11))</f>
        <v/>
      </c>
      <c r="K52" s="13"/>
    </row>
    <row r="53" spans="1:11" ht="20.100000000000001" customHeight="1" x14ac:dyDescent="0.25">
      <c r="A53" s="11" t="str">
        <f t="shared" si="3"/>
        <v/>
      </c>
      <c r="B53" s="12"/>
      <c r="C53" s="13"/>
      <c r="D53" s="14"/>
      <c r="E53" s="15" t="str">
        <f>IF(B53="","",$C$10)</f>
        <v/>
      </c>
      <c r="F53" s="14"/>
      <c r="G53" s="15" t="str">
        <f t="shared" si="4"/>
        <v/>
      </c>
      <c r="H53" s="11" t="str">
        <f>IF(B53="","",$C$9)</f>
        <v/>
      </c>
      <c r="I53" s="16" t="str">
        <f t="shared" si="5"/>
        <v/>
      </c>
      <c r="J53" s="16" t="str">
        <f>IF(I53="","",I53*(1+$C$11))</f>
        <v/>
      </c>
      <c r="K53" s="13"/>
    </row>
    <row r="54" spans="1:11" ht="20.100000000000001" customHeight="1" x14ac:dyDescent="0.25">
      <c r="A54" s="11" t="str">
        <f t="shared" si="3"/>
        <v/>
      </c>
      <c r="B54" s="12"/>
      <c r="C54" s="13"/>
      <c r="D54" s="14"/>
      <c r="E54" s="15" t="str">
        <f>IF(B54="","",$C$10)</f>
        <v/>
      </c>
      <c r="F54" s="14"/>
      <c r="G54" s="15" t="str">
        <f t="shared" si="4"/>
        <v/>
      </c>
      <c r="H54" s="11" t="str">
        <f>IF(B54="","",$C$9)</f>
        <v/>
      </c>
      <c r="I54" s="16" t="str">
        <f t="shared" si="5"/>
        <v/>
      </c>
      <c r="J54" s="16" t="str">
        <f>IF(I54="","",I54*(1+$C$11))</f>
        <v/>
      </c>
      <c r="K54" s="13"/>
    </row>
    <row r="55" spans="1:11" ht="20.100000000000001" customHeight="1" x14ac:dyDescent="0.25">
      <c r="A55" s="11" t="str">
        <f t="shared" si="3"/>
        <v/>
      </c>
      <c r="B55" s="12"/>
      <c r="C55" s="13"/>
      <c r="D55" s="14"/>
      <c r="E55" s="15" t="str">
        <f>IF(B55="","",$C$10)</f>
        <v/>
      </c>
      <c r="F55" s="14"/>
      <c r="G55" s="15" t="str">
        <f t="shared" si="4"/>
        <v/>
      </c>
      <c r="H55" s="11" t="str">
        <f>IF(B55="","",$C$9)</f>
        <v/>
      </c>
      <c r="I55" s="16" t="str">
        <f t="shared" si="5"/>
        <v/>
      </c>
      <c r="J55" s="16" t="str">
        <f>IF(I55="","",I55*(1+$C$11))</f>
        <v/>
      </c>
      <c r="K55" s="13"/>
    </row>
    <row r="56" spans="1:11" ht="20.100000000000001" customHeight="1" x14ac:dyDescent="0.25">
      <c r="A56" s="11" t="str">
        <f t="shared" si="3"/>
        <v/>
      </c>
      <c r="B56" s="12"/>
      <c r="C56" s="13"/>
      <c r="D56" s="14"/>
      <c r="E56" s="15" t="str">
        <f>IF(B56="","",$C$10)</f>
        <v/>
      </c>
      <c r="F56" s="14"/>
      <c r="G56" s="15" t="str">
        <f t="shared" si="4"/>
        <v/>
      </c>
      <c r="H56" s="11" t="str">
        <f>IF(B56="","",$C$9)</f>
        <v/>
      </c>
      <c r="I56" s="16" t="str">
        <f t="shared" si="5"/>
        <v/>
      </c>
      <c r="J56" s="16" t="str">
        <f>IF(I56="","",I56*(1+$C$11))</f>
        <v/>
      </c>
      <c r="K56" s="13"/>
    </row>
    <row r="57" spans="1:11" ht="20.100000000000001" customHeight="1" x14ac:dyDescent="0.25">
      <c r="A57" s="11" t="str">
        <f t="shared" si="3"/>
        <v/>
      </c>
      <c r="B57" s="12"/>
      <c r="C57" s="13"/>
      <c r="D57" s="14"/>
      <c r="E57" s="15" t="str">
        <f>IF(B57="","",$C$10)</f>
        <v/>
      </c>
      <c r="F57" s="14"/>
      <c r="G57" s="15" t="str">
        <f t="shared" si="4"/>
        <v/>
      </c>
      <c r="H57" s="11" t="str">
        <f>IF(B57="","",$C$9)</f>
        <v/>
      </c>
      <c r="I57" s="16" t="str">
        <f t="shared" si="5"/>
        <v/>
      </c>
      <c r="J57" s="16" t="str">
        <f>IF(I57="","",I57*(1+$C$11))</f>
        <v/>
      </c>
      <c r="K57" s="13"/>
    </row>
    <row r="58" spans="1:11" ht="20.100000000000001" customHeight="1" x14ac:dyDescent="0.25">
      <c r="A58" s="11" t="str">
        <f t="shared" si="3"/>
        <v/>
      </c>
      <c r="B58" s="12"/>
      <c r="C58" s="13"/>
      <c r="D58" s="14"/>
      <c r="E58" s="15" t="str">
        <f>IF(B58="","",$C$10)</f>
        <v/>
      </c>
      <c r="F58" s="14"/>
      <c r="G58" s="15" t="str">
        <f t="shared" si="4"/>
        <v/>
      </c>
      <c r="H58" s="11" t="str">
        <f>IF(B58="","",$C$9)</f>
        <v/>
      </c>
      <c r="I58" s="16" t="str">
        <f t="shared" si="5"/>
        <v/>
      </c>
      <c r="J58" s="16" t="str">
        <f>IF(I58="","",I58*(1+$C$11))</f>
        <v/>
      </c>
      <c r="K58" s="13"/>
    </row>
    <row r="59" spans="1:11" ht="20.100000000000001" customHeight="1" x14ac:dyDescent="0.25">
      <c r="A59" s="11" t="str">
        <f t="shared" si="3"/>
        <v/>
      </c>
      <c r="B59" s="12"/>
      <c r="C59" s="13"/>
      <c r="D59" s="14"/>
      <c r="E59" s="15" t="str">
        <f>IF(B59="","",$C$10)</f>
        <v/>
      </c>
      <c r="F59" s="14"/>
      <c r="G59" s="15" t="str">
        <f t="shared" si="4"/>
        <v/>
      </c>
      <c r="H59" s="11" t="str">
        <f>IF(B59="","",$C$9)</f>
        <v/>
      </c>
      <c r="I59" s="16" t="str">
        <f t="shared" si="5"/>
        <v/>
      </c>
      <c r="J59" s="16" t="str">
        <f>IF(I59="","",I59*(1+$C$11))</f>
        <v/>
      </c>
      <c r="K59" s="13"/>
    </row>
    <row r="60" spans="1:11" ht="20.100000000000001" customHeight="1" x14ac:dyDescent="0.25">
      <c r="A60" s="11" t="str">
        <f t="shared" si="3"/>
        <v/>
      </c>
      <c r="B60" s="12"/>
      <c r="C60" s="13"/>
      <c r="D60" s="14"/>
      <c r="E60" s="15" t="str">
        <f>IF(B60="","",$C$10)</f>
        <v/>
      </c>
      <c r="F60" s="14"/>
      <c r="G60" s="15" t="str">
        <f t="shared" si="4"/>
        <v/>
      </c>
      <c r="H60" s="11" t="str">
        <f>IF(B60="","",$C$9)</f>
        <v/>
      </c>
      <c r="I60" s="16" t="str">
        <f t="shared" si="5"/>
        <v/>
      </c>
      <c r="J60" s="16" t="str">
        <f>IF(I60="","",I60*(1+$C$11))</f>
        <v/>
      </c>
      <c r="K60" s="13"/>
    </row>
    <row r="61" spans="1:11" ht="20.100000000000001" customHeight="1" x14ac:dyDescent="0.25">
      <c r="A61" s="11" t="str">
        <f t="shared" si="3"/>
        <v/>
      </c>
      <c r="B61" s="12"/>
      <c r="C61" s="13"/>
      <c r="D61" s="14"/>
      <c r="E61" s="15" t="str">
        <f>IF(B61="","",$C$10)</f>
        <v/>
      </c>
      <c r="F61" s="14"/>
      <c r="G61" s="15" t="str">
        <f t="shared" si="4"/>
        <v/>
      </c>
      <c r="H61" s="11" t="str">
        <f>IF(B61="","",$C$9)</f>
        <v/>
      </c>
      <c r="I61" s="16" t="str">
        <f t="shared" si="5"/>
        <v/>
      </c>
      <c r="J61" s="16" t="str">
        <f>IF(I61="","",I61*(1+$C$11))</f>
        <v/>
      </c>
      <c r="K61" s="13"/>
    </row>
    <row r="62" spans="1:11" ht="20.100000000000001" customHeight="1" x14ac:dyDescent="0.25">
      <c r="A62" s="11" t="str">
        <f t="shared" si="3"/>
        <v/>
      </c>
      <c r="B62" s="12"/>
      <c r="C62" s="13"/>
      <c r="D62" s="14"/>
      <c r="E62" s="15" t="str">
        <f>IF(B62="","",$C$10)</f>
        <v/>
      </c>
      <c r="F62" s="14"/>
      <c r="G62" s="15" t="str">
        <f t="shared" si="4"/>
        <v/>
      </c>
      <c r="H62" s="11" t="str">
        <f>IF(B62="","",$C$9)</f>
        <v/>
      </c>
      <c r="I62" s="16" t="str">
        <f t="shared" si="5"/>
        <v/>
      </c>
      <c r="J62" s="16" t="str">
        <f>IF(I62="","",I62*(1+$C$11))</f>
        <v/>
      </c>
      <c r="K62" s="13"/>
    </row>
    <row r="63" spans="1:11" ht="20.100000000000001" customHeight="1" x14ac:dyDescent="0.25">
      <c r="A63" s="11" t="str">
        <f t="shared" si="3"/>
        <v/>
      </c>
      <c r="B63" s="12"/>
      <c r="C63" s="13"/>
      <c r="D63" s="14"/>
      <c r="E63" s="15" t="str">
        <f>IF(B63="","",$C$10)</f>
        <v/>
      </c>
      <c r="F63" s="14"/>
      <c r="G63" s="15" t="str">
        <f t="shared" si="4"/>
        <v/>
      </c>
      <c r="H63" s="11" t="str">
        <f>IF(B63="","",$C$9)</f>
        <v/>
      </c>
      <c r="I63" s="16" t="str">
        <f t="shared" si="5"/>
        <v/>
      </c>
      <c r="J63" s="16" t="str">
        <f>IF(I63="","",I63*(1+$C$11))</f>
        <v/>
      </c>
      <c r="K63" s="13"/>
    </row>
    <row r="64" spans="1:11" ht="20.100000000000001" customHeight="1" x14ac:dyDescent="0.25">
      <c r="A64" s="11" t="str">
        <f t="shared" si="3"/>
        <v/>
      </c>
      <c r="B64" s="12"/>
      <c r="C64" s="13"/>
      <c r="D64" s="14"/>
      <c r="E64" s="15" t="str">
        <f>IF(B64="","",$C$10)</f>
        <v/>
      </c>
      <c r="F64" s="14"/>
      <c r="G64" s="15" t="str">
        <f t="shared" si="4"/>
        <v/>
      </c>
      <c r="H64" s="11" t="str">
        <f>IF(B64="","",$C$9)</f>
        <v/>
      </c>
      <c r="I64" s="16" t="str">
        <f t="shared" si="5"/>
        <v/>
      </c>
      <c r="J64" s="16" t="str">
        <f>IF(I64="","",I64*(1+$C$11))</f>
        <v/>
      </c>
      <c r="K64" s="13"/>
    </row>
    <row r="65" spans="1:11" ht="20.100000000000001" customHeight="1" x14ac:dyDescent="0.25">
      <c r="A65" s="11" t="str">
        <f t="shared" si="3"/>
        <v/>
      </c>
      <c r="B65" s="12"/>
      <c r="C65" s="13"/>
      <c r="D65" s="14"/>
      <c r="E65" s="15" t="str">
        <f>IF(B65="","",$C$10)</f>
        <v/>
      </c>
      <c r="F65" s="14"/>
      <c r="G65" s="15" t="str">
        <f t="shared" si="4"/>
        <v/>
      </c>
      <c r="H65" s="11" t="str">
        <f>IF(B65="","",$C$9)</f>
        <v/>
      </c>
      <c r="I65" s="16" t="str">
        <f t="shared" si="5"/>
        <v/>
      </c>
      <c r="J65" s="16" t="str">
        <f>IF(I65="","",I65*(1+$C$11))</f>
        <v/>
      </c>
      <c r="K65" s="13"/>
    </row>
    <row r="66" spans="1:11" ht="20.100000000000001" customHeight="1" x14ac:dyDescent="0.25">
      <c r="A66" s="11" t="str">
        <f t="shared" si="3"/>
        <v/>
      </c>
      <c r="B66" s="12"/>
      <c r="C66" s="13"/>
      <c r="D66" s="14"/>
      <c r="E66" s="15" t="str">
        <f>IF(B66="","",$C$10)</f>
        <v/>
      </c>
      <c r="F66" s="14"/>
      <c r="G66" s="15" t="str">
        <f t="shared" si="4"/>
        <v/>
      </c>
      <c r="H66" s="11" t="str">
        <f>IF(B66="","",$C$9)</f>
        <v/>
      </c>
      <c r="I66" s="16" t="str">
        <f t="shared" si="5"/>
        <v/>
      </c>
      <c r="J66" s="16" t="str">
        <f>IF(I66="","",I66*(1+$C$11))</f>
        <v/>
      </c>
      <c r="K66" s="13"/>
    </row>
    <row r="67" spans="1:11" ht="20.100000000000001" customHeight="1" x14ac:dyDescent="0.25">
      <c r="A67" s="11" t="str">
        <f t="shared" si="3"/>
        <v/>
      </c>
      <c r="B67" s="12"/>
      <c r="C67" s="13"/>
      <c r="D67" s="14"/>
      <c r="E67" s="15" t="str">
        <f>IF(B67="","",$C$10)</f>
        <v/>
      </c>
      <c r="F67" s="14"/>
      <c r="G67" s="15" t="str">
        <f t="shared" si="4"/>
        <v/>
      </c>
      <c r="H67" s="11" t="str">
        <f>IF(B67="","",$C$9)</f>
        <v/>
      </c>
      <c r="I67" s="16" t="str">
        <f t="shared" si="5"/>
        <v/>
      </c>
      <c r="J67" s="16" t="str">
        <f>IF(I67="","",I67*(1+$C$11))</f>
        <v/>
      </c>
      <c r="K67" s="13"/>
    </row>
    <row r="68" spans="1:11" ht="20.100000000000001" customHeight="1" x14ac:dyDescent="0.25">
      <c r="A68" s="11" t="str">
        <f t="shared" si="3"/>
        <v/>
      </c>
      <c r="B68" s="12"/>
      <c r="C68" s="13"/>
      <c r="D68" s="14"/>
      <c r="E68" s="15" t="str">
        <f>IF(B68="","",$C$10)</f>
        <v/>
      </c>
      <c r="F68" s="14"/>
      <c r="G68" s="15" t="str">
        <f t="shared" si="4"/>
        <v/>
      </c>
      <c r="H68" s="11" t="str">
        <f>IF(B68="","",$C$9)</f>
        <v/>
      </c>
      <c r="I68" s="16" t="str">
        <f t="shared" si="5"/>
        <v/>
      </c>
      <c r="J68" s="16" t="str">
        <f>IF(I68="","",I68*(1+$C$11))</f>
        <v/>
      </c>
      <c r="K68" s="13"/>
    </row>
    <row r="69" spans="1:11" ht="20.100000000000001" customHeight="1" x14ac:dyDescent="0.25">
      <c r="A69" s="11" t="str">
        <f t="shared" si="3"/>
        <v/>
      </c>
      <c r="B69" s="12"/>
      <c r="C69" s="13"/>
      <c r="D69" s="14"/>
      <c r="E69" s="15" t="str">
        <f>IF(B69="","",$C$10)</f>
        <v/>
      </c>
      <c r="F69" s="14"/>
      <c r="G69" s="15" t="str">
        <f t="shared" si="4"/>
        <v/>
      </c>
      <c r="H69" s="11" t="str">
        <f>IF(B69="","",$C$9)</f>
        <v/>
      </c>
      <c r="I69" s="16" t="str">
        <f t="shared" si="5"/>
        <v/>
      </c>
      <c r="J69" s="16" t="str">
        <f>IF(I69="","",I69*(1+$C$11))</f>
        <v/>
      </c>
      <c r="K69" s="13"/>
    </row>
    <row r="70" spans="1:11" ht="20.100000000000001" customHeight="1" x14ac:dyDescent="0.25">
      <c r="A70" s="11" t="str">
        <f t="shared" si="3"/>
        <v/>
      </c>
      <c r="B70" s="12"/>
      <c r="C70" s="13"/>
      <c r="D70" s="14"/>
      <c r="E70" s="15" t="str">
        <f>IF(B70="","",$C$10)</f>
        <v/>
      </c>
      <c r="F70" s="14"/>
      <c r="G70" s="15" t="str">
        <f t="shared" si="4"/>
        <v/>
      </c>
      <c r="H70" s="11" t="str">
        <f>IF(B70="","",$C$9)</f>
        <v/>
      </c>
      <c r="I70" s="16" t="str">
        <f t="shared" si="5"/>
        <v/>
      </c>
      <c r="J70" s="16" t="str">
        <f>IF(I70="","",I70*(1+$C$11))</f>
        <v/>
      </c>
      <c r="K70" s="13"/>
    </row>
    <row r="71" spans="1:11" ht="20.100000000000001" customHeight="1" x14ac:dyDescent="0.25">
      <c r="A71" s="11" t="str">
        <f t="shared" si="3"/>
        <v/>
      </c>
      <c r="B71" s="12"/>
      <c r="C71" s="13"/>
      <c r="D71" s="14"/>
      <c r="E71" s="15" t="str">
        <f>IF(B71="","",$C$10)</f>
        <v/>
      </c>
      <c r="F71" s="14"/>
      <c r="G71" s="15" t="str">
        <f t="shared" si="4"/>
        <v/>
      </c>
      <c r="H71" s="11" t="str">
        <f>IF(B71="","",$C$9)</f>
        <v/>
      </c>
      <c r="I71" s="16" t="str">
        <f t="shared" si="5"/>
        <v/>
      </c>
      <c r="J71" s="16" t="str">
        <f>IF(I71="","",I71*(1+$C$11))</f>
        <v/>
      </c>
      <c r="K71" s="13"/>
    </row>
    <row r="72" spans="1:11" ht="20.100000000000001" customHeight="1" x14ac:dyDescent="0.25">
      <c r="A72" s="11" t="str">
        <f t="shared" si="3"/>
        <v/>
      </c>
      <c r="B72" s="12"/>
      <c r="C72" s="13"/>
      <c r="D72" s="14"/>
      <c r="E72" s="15" t="str">
        <f>IF(B72="","",$C$10)</f>
        <v/>
      </c>
      <c r="F72" s="14"/>
      <c r="G72" s="15" t="str">
        <f t="shared" si="4"/>
        <v/>
      </c>
      <c r="H72" s="11" t="str">
        <f>IF(B72="","",$C$9)</f>
        <v/>
      </c>
      <c r="I72" s="16" t="str">
        <f t="shared" si="5"/>
        <v/>
      </c>
      <c r="J72" s="16" t="str">
        <f>IF(I72="","",I72*(1+$C$11))</f>
        <v/>
      </c>
      <c r="K72" s="13"/>
    </row>
    <row r="73" spans="1:11" ht="20.100000000000001" customHeight="1" x14ac:dyDescent="0.25">
      <c r="A73" s="11" t="str">
        <f t="shared" si="3"/>
        <v/>
      </c>
      <c r="B73" s="12"/>
      <c r="C73" s="13"/>
      <c r="D73" s="14"/>
      <c r="E73" s="15" t="str">
        <f>IF(B73="","",$C$10)</f>
        <v/>
      </c>
      <c r="F73" s="14"/>
      <c r="G73" s="15" t="str">
        <f t="shared" si="4"/>
        <v/>
      </c>
      <c r="H73" s="11" t="str">
        <f>IF(B73="","",$C$9)</f>
        <v/>
      </c>
      <c r="I73" s="16" t="str">
        <f t="shared" si="5"/>
        <v/>
      </c>
      <c r="J73" s="16" t="str">
        <f>IF(I73="","",I73*(1+$C$11))</f>
        <v/>
      </c>
      <c r="K73" s="13"/>
    </row>
    <row r="74" spans="1:11" ht="20.100000000000001" customHeight="1" x14ac:dyDescent="0.25">
      <c r="A74" s="11" t="str">
        <f t="shared" si="3"/>
        <v/>
      </c>
      <c r="B74" s="12"/>
      <c r="C74" s="13"/>
      <c r="D74" s="14"/>
      <c r="E74" s="15" t="str">
        <f>IF(B74="","",$C$10)</f>
        <v/>
      </c>
      <c r="F74" s="14"/>
      <c r="G74" s="15" t="str">
        <f t="shared" si="4"/>
        <v/>
      </c>
      <c r="H74" s="11" t="str">
        <f>IF(B74="","",$C$9)</f>
        <v/>
      </c>
      <c r="I74" s="16" t="str">
        <f t="shared" si="5"/>
        <v/>
      </c>
      <c r="J74" s="16" t="str">
        <f>IF(I74="","",I74*(1+$C$11))</f>
        <v/>
      </c>
      <c r="K74" s="13"/>
    </row>
    <row r="75" spans="1:11" ht="20.100000000000001" customHeight="1" x14ac:dyDescent="0.25">
      <c r="A75" s="11" t="str">
        <f t="shared" si="3"/>
        <v/>
      </c>
      <c r="B75" s="12"/>
      <c r="C75" s="13"/>
      <c r="D75" s="14"/>
      <c r="E75" s="15" t="str">
        <f>IF(B75="","",$C$10)</f>
        <v/>
      </c>
      <c r="F75" s="14"/>
      <c r="G75" s="15" t="str">
        <f t="shared" si="4"/>
        <v/>
      </c>
      <c r="H75" s="11" t="str">
        <f>IF(B75="","",$C$9)</f>
        <v/>
      </c>
      <c r="I75" s="16" t="str">
        <f t="shared" si="5"/>
        <v/>
      </c>
      <c r="J75" s="16" t="str">
        <f>IF(I75="","",I75*(1+$C$11))</f>
        <v/>
      </c>
      <c r="K75" s="13"/>
    </row>
    <row r="76" spans="1:11" ht="20.100000000000001" customHeight="1" x14ac:dyDescent="0.25">
      <c r="A76" s="11" t="str">
        <f t="shared" si="3"/>
        <v/>
      </c>
      <c r="B76" s="12"/>
      <c r="C76" s="13"/>
      <c r="D76" s="14"/>
      <c r="E76" s="15" t="str">
        <f>IF(B76="","",$C$10)</f>
        <v/>
      </c>
      <c r="F76" s="14"/>
      <c r="G76" s="15" t="str">
        <f t="shared" si="4"/>
        <v/>
      </c>
      <c r="H76" s="11" t="str">
        <f>IF(B76="","",$C$9)</f>
        <v/>
      </c>
      <c r="I76" s="16" t="str">
        <f t="shared" si="5"/>
        <v/>
      </c>
      <c r="J76" s="16" t="str">
        <f>IF(I76="","",I76*(1+$C$11))</f>
        <v/>
      </c>
      <c r="K76" s="13"/>
    </row>
    <row r="77" spans="1:11" ht="20.100000000000001" customHeight="1" x14ac:dyDescent="0.25">
      <c r="A77" s="11" t="str">
        <f t="shared" si="3"/>
        <v/>
      </c>
      <c r="B77" s="12"/>
      <c r="C77" s="13"/>
      <c r="D77" s="14"/>
      <c r="E77" s="15" t="str">
        <f>IF(B77="","",$C$10)</f>
        <v/>
      </c>
      <c r="F77" s="14"/>
      <c r="G77" s="15" t="str">
        <f t="shared" si="4"/>
        <v/>
      </c>
      <c r="H77" s="11" t="str">
        <f>IF(B77="","",$C$9)</f>
        <v/>
      </c>
      <c r="I77" s="16" t="str">
        <f t="shared" si="5"/>
        <v/>
      </c>
      <c r="J77" s="16" t="str">
        <f>IF(I77="","",I77*(1+$C$11))</f>
        <v/>
      </c>
      <c r="K77" s="13"/>
    </row>
    <row r="78" spans="1:11" ht="20.100000000000001" customHeight="1" x14ac:dyDescent="0.25">
      <c r="A78" s="11" t="str">
        <f t="shared" si="3"/>
        <v/>
      </c>
      <c r="B78" s="12"/>
      <c r="C78" s="13"/>
      <c r="D78" s="14"/>
      <c r="E78" s="15" t="str">
        <f>IF(B78="","",$C$10)</f>
        <v/>
      </c>
      <c r="F78" s="14"/>
      <c r="G78" s="15" t="str">
        <f t="shared" si="4"/>
        <v/>
      </c>
      <c r="H78" s="11" t="str">
        <f>IF(B78="","",$C$9)</f>
        <v/>
      </c>
      <c r="I78" s="16" t="str">
        <f t="shared" si="5"/>
        <v/>
      </c>
      <c r="J78" s="16" t="str">
        <f>IF(I78="","",I78*(1+$C$11))</f>
        <v/>
      </c>
      <c r="K78" s="13"/>
    </row>
    <row r="79" spans="1:11" ht="20.100000000000001" customHeight="1" x14ac:dyDescent="0.25">
      <c r="A79" s="11" t="str">
        <f t="shared" ref="A79:A110" si="6">IF(B79="","",ROW()-14)</f>
        <v/>
      </c>
      <c r="B79" s="12"/>
      <c r="C79" s="13"/>
      <c r="D79" s="14"/>
      <c r="E79" s="15" t="str">
        <f>IF(B79="","",$C$10)</f>
        <v/>
      </c>
      <c r="F79" s="14"/>
      <c r="G79" s="15" t="str">
        <f t="shared" ref="G79:G110" si="7">IF(F79&lt;&gt;"",F79,IF(AND(D79&lt;&gt;"",E79&lt;&gt;""),D79*E79,""))</f>
        <v/>
      </c>
      <c r="H79" s="11" t="str">
        <f>IF(B79="","",$C$9)</f>
        <v/>
      </c>
      <c r="I79" s="16" t="str">
        <f t="shared" ref="I79:I110" si="8">IF(OR(G79="",H79=""),"",G79*H79)</f>
        <v/>
      </c>
      <c r="J79" s="16" t="str">
        <f>IF(I79="","",I79*(1+$C$11))</f>
        <v/>
      </c>
      <c r="K79" s="13"/>
    </row>
    <row r="80" spans="1:11" ht="20.100000000000001" customHeight="1" x14ac:dyDescent="0.25">
      <c r="A80" s="11" t="str">
        <f t="shared" si="6"/>
        <v/>
      </c>
      <c r="B80" s="12"/>
      <c r="C80" s="13"/>
      <c r="D80" s="14"/>
      <c r="E80" s="15" t="str">
        <f>IF(B80="","",$C$10)</f>
        <v/>
      </c>
      <c r="F80" s="14"/>
      <c r="G80" s="15" t="str">
        <f t="shared" si="7"/>
        <v/>
      </c>
      <c r="H80" s="11" t="str">
        <f>IF(B80="","",$C$9)</f>
        <v/>
      </c>
      <c r="I80" s="16" t="str">
        <f t="shared" si="8"/>
        <v/>
      </c>
      <c r="J80" s="16" t="str">
        <f>IF(I80="","",I80*(1+$C$11))</f>
        <v/>
      </c>
      <c r="K80" s="13"/>
    </row>
    <row r="81" spans="1:11" ht="20.100000000000001" customHeight="1" x14ac:dyDescent="0.25">
      <c r="A81" s="11" t="str">
        <f t="shared" si="6"/>
        <v/>
      </c>
      <c r="B81" s="12"/>
      <c r="C81" s="13"/>
      <c r="D81" s="14"/>
      <c r="E81" s="15" t="str">
        <f>IF(B81="","",$C$10)</f>
        <v/>
      </c>
      <c r="F81" s="14"/>
      <c r="G81" s="15" t="str">
        <f t="shared" si="7"/>
        <v/>
      </c>
      <c r="H81" s="11" t="str">
        <f>IF(B81="","",$C$9)</f>
        <v/>
      </c>
      <c r="I81" s="16" t="str">
        <f t="shared" si="8"/>
        <v/>
      </c>
      <c r="J81" s="16" t="str">
        <f>IF(I81="","",I81*(1+$C$11))</f>
        <v/>
      </c>
      <c r="K81" s="13"/>
    </row>
    <row r="82" spans="1:11" ht="20.100000000000001" customHeight="1" x14ac:dyDescent="0.25">
      <c r="A82" s="11" t="str">
        <f t="shared" si="6"/>
        <v/>
      </c>
      <c r="B82" s="12"/>
      <c r="C82" s="13"/>
      <c r="D82" s="14"/>
      <c r="E82" s="15" t="str">
        <f>IF(B82="","",$C$10)</f>
        <v/>
      </c>
      <c r="F82" s="14"/>
      <c r="G82" s="15" t="str">
        <f t="shared" si="7"/>
        <v/>
      </c>
      <c r="H82" s="11" t="str">
        <f>IF(B82="","",$C$9)</f>
        <v/>
      </c>
      <c r="I82" s="16" t="str">
        <f t="shared" si="8"/>
        <v/>
      </c>
      <c r="J82" s="16" t="str">
        <f>IF(I82="","",I82*(1+$C$11))</f>
        <v/>
      </c>
      <c r="K82" s="13"/>
    </row>
    <row r="83" spans="1:11" ht="20.100000000000001" customHeight="1" x14ac:dyDescent="0.25">
      <c r="A83" s="11" t="str">
        <f t="shared" si="6"/>
        <v/>
      </c>
      <c r="B83" s="12"/>
      <c r="C83" s="13"/>
      <c r="D83" s="14"/>
      <c r="E83" s="15" t="str">
        <f>IF(B83="","",$C$10)</f>
        <v/>
      </c>
      <c r="F83" s="14"/>
      <c r="G83" s="15" t="str">
        <f t="shared" si="7"/>
        <v/>
      </c>
      <c r="H83" s="11" t="str">
        <f>IF(B83="","",$C$9)</f>
        <v/>
      </c>
      <c r="I83" s="16" t="str">
        <f t="shared" si="8"/>
        <v/>
      </c>
      <c r="J83" s="16" t="str">
        <f>IF(I83="","",I83*(1+$C$11))</f>
        <v/>
      </c>
      <c r="K83" s="13"/>
    </row>
    <row r="84" spans="1:11" ht="20.100000000000001" customHeight="1" x14ac:dyDescent="0.25">
      <c r="A84" s="11" t="str">
        <f t="shared" si="6"/>
        <v/>
      </c>
      <c r="B84" s="12"/>
      <c r="C84" s="13"/>
      <c r="D84" s="14"/>
      <c r="E84" s="15" t="str">
        <f>IF(B84="","",$C$10)</f>
        <v/>
      </c>
      <c r="F84" s="14"/>
      <c r="G84" s="15" t="str">
        <f t="shared" si="7"/>
        <v/>
      </c>
      <c r="H84" s="11" t="str">
        <f>IF(B84="","",$C$9)</f>
        <v/>
      </c>
      <c r="I84" s="16" t="str">
        <f t="shared" si="8"/>
        <v/>
      </c>
      <c r="J84" s="16" t="str">
        <f>IF(I84="","",I84*(1+$C$11))</f>
        <v/>
      </c>
      <c r="K84" s="13"/>
    </row>
    <row r="85" spans="1:11" ht="20.100000000000001" customHeight="1" x14ac:dyDescent="0.25">
      <c r="A85" s="11" t="str">
        <f t="shared" si="6"/>
        <v/>
      </c>
      <c r="B85" s="12"/>
      <c r="C85" s="13"/>
      <c r="D85" s="14"/>
      <c r="E85" s="15" t="str">
        <f>IF(B85="","",$C$10)</f>
        <v/>
      </c>
      <c r="F85" s="14"/>
      <c r="G85" s="15" t="str">
        <f t="shared" si="7"/>
        <v/>
      </c>
      <c r="H85" s="11" t="str">
        <f>IF(B85="","",$C$9)</f>
        <v/>
      </c>
      <c r="I85" s="16" t="str">
        <f t="shared" si="8"/>
        <v/>
      </c>
      <c r="J85" s="16" t="str">
        <f>IF(I85="","",I85*(1+$C$11))</f>
        <v/>
      </c>
      <c r="K85" s="13"/>
    </row>
    <row r="86" spans="1:11" ht="20.100000000000001" customHeight="1" x14ac:dyDescent="0.25">
      <c r="A86" s="11" t="str">
        <f t="shared" si="6"/>
        <v/>
      </c>
      <c r="B86" s="12"/>
      <c r="C86" s="13"/>
      <c r="D86" s="14"/>
      <c r="E86" s="15" t="str">
        <f>IF(B86="","",$C$10)</f>
        <v/>
      </c>
      <c r="F86" s="14"/>
      <c r="G86" s="15" t="str">
        <f t="shared" si="7"/>
        <v/>
      </c>
      <c r="H86" s="11" t="str">
        <f>IF(B86="","",$C$9)</f>
        <v/>
      </c>
      <c r="I86" s="16" t="str">
        <f t="shared" si="8"/>
        <v/>
      </c>
      <c r="J86" s="16" t="str">
        <f>IF(I86="","",I86*(1+$C$11))</f>
        <v/>
      </c>
      <c r="K86" s="13"/>
    </row>
    <row r="87" spans="1:11" ht="20.100000000000001" customHeight="1" x14ac:dyDescent="0.25">
      <c r="A87" s="11" t="str">
        <f t="shared" si="6"/>
        <v/>
      </c>
      <c r="B87" s="12"/>
      <c r="C87" s="13"/>
      <c r="D87" s="14"/>
      <c r="E87" s="15" t="str">
        <f>IF(B87="","",$C$10)</f>
        <v/>
      </c>
      <c r="F87" s="14"/>
      <c r="G87" s="15" t="str">
        <f t="shared" si="7"/>
        <v/>
      </c>
      <c r="H87" s="11" t="str">
        <f>IF(B87="","",$C$9)</f>
        <v/>
      </c>
      <c r="I87" s="16" t="str">
        <f t="shared" si="8"/>
        <v/>
      </c>
      <c r="J87" s="16" t="str">
        <f>IF(I87="","",I87*(1+$C$11))</f>
        <v/>
      </c>
      <c r="K87" s="13"/>
    </row>
    <row r="88" spans="1:11" ht="20.100000000000001" customHeight="1" x14ac:dyDescent="0.25">
      <c r="A88" s="11" t="str">
        <f t="shared" si="6"/>
        <v/>
      </c>
      <c r="B88" s="12"/>
      <c r="C88" s="13"/>
      <c r="D88" s="14"/>
      <c r="E88" s="15" t="str">
        <f>IF(B88="","",$C$10)</f>
        <v/>
      </c>
      <c r="F88" s="14"/>
      <c r="G88" s="15" t="str">
        <f t="shared" si="7"/>
        <v/>
      </c>
      <c r="H88" s="11" t="str">
        <f>IF(B88="","",$C$9)</f>
        <v/>
      </c>
      <c r="I88" s="16" t="str">
        <f t="shared" si="8"/>
        <v/>
      </c>
      <c r="J88" s="16" t="str">
        <f>IF(I88="","",I88*(1+$C$11))</f>
        <v/>
      </c>
      <c r="K88" s="13"/>
    </row>
    <row r="89" spans="1:11" ht="20.100000000000001" customHeight="1" x14ac:dyDescent="0.25">
      <c r="A89" s="11" t="str">
        <f t="shared" si="6"/>
        <v/>
      </c>
      <c r="B89" s="12"/>
      <c r="C89" s="13"/>
      <c r="D89" s="14"/>
      <c r="E89" s="15" t="str">
        <f>IF(B89="","",$C$10)</f>
        <v/>
      </c>
      <c r="F89" s="14"/>
      <c r="G89" s="15" t="str">
        <f t="shared" si="7"/>
        <v/>
      </c>
      <c r="H89" s="11" t="str">
        <f>IF(B89="","",$C$9)</f>
        <v/>
      </c>
      <c r="I89" s="16" t="str">
        <f t="shared" si="8"/>
        <v/>
      </c>
      <c r="J89" s="16" t="str">
        <f>IF(I89="","",I89*(1+$C$11))</f>
        <v/>
      </c>
      <c r="K89" s="13"/>
    </row>
    <row r="90" spans="1:11" ht="20.100000000000001" customHeight="1" x14ac:dyDescent="0.25">
      <c r="A90" s="11" t="str">
        <f t="shared" si="6"/>
        <v/>
      </c>
      <c r="B90" s="12"/>
      <c r="C90" s="13"/>
      <c r="D90" s="14"/>
      <c r="E90" s="15" t="str">
        <f>IF(B90="","",$C$10)</f>
        <v/>
      </c>
      <c r="F90" s="14"/>
      <c r="G90" s="15" t="str">
        <f t="shared" si="7"/>
        <v/>
      </c>
      <c r="H90" s="11" t="str">
        <f>IF(B90="","",$C$9)</f>
        <v/>
      </c>
      <c r="I90" s="16" t="str">
        <f t="shared" si="8"/>
        <v/>
      </c>
      <c r="J90" s="16" t="str">
        <f>IF(I90="","",I90*(1+$C$11))</f>
        <v/>
      </c>
      <c r="K90" s="13"/>
    </row>
    <row r="91" spans="1:11" ht="20.100000000000001" customHeight="1" x14ac:dyDescent="0.25">
      <c r="A91" s="11" t="str">
        <f t="shared" si="6"/>
        <v/>
      </c>
      <c r="B91" s="12"/>
      <c r="C91" s="13"/>
      <c r="D91" s="14"/>
      <c r="E91" s="15" t="str">
        <f>IF(B91="","",$C$10)</f>
        <v/>
      </c>
      <c r="F91" s="14"/>
      <c r="G91" s="15" t="str">
        <f t="shared" si="7"/>
        <v/>
      </c>
      <c r="H91" s="11" t="str">
        <f>IF(B91="","",$C$9)</f>
        <v/>
      </c>
      <c r="I91" s="16" t="str">
        <f t="shared" si="8"/>
        <v/>
      </c>
      <c r="J91" s="16" t="str">
        <f>IF(I91="","",I91*(1+$C$11))</f>
        <v/>
      </c>
      <c r="K91" s="13"/>
    </row>
    <row r="92" spans="1:11" ht="20.100000000000001" customHeight="1" x14ac:dyDescent="0.25">
      <c r="A92" s="11" t="str">
        <f t="shared" si="6"/>
        <v/>
      </c>
      <c r="B92" s="12"/>
      <c r="C92" s="13"/>
      <c r="D92" s="14"/>
      <c r="E92" s="15" t="str">
        <f>IF(B92="","",$C$10)</f>
        <v/>
      </c>
      <c r="F92" s="14"/>
      <c r="G92" s="15" t="str">
        <f t="shared" si="7"/>
        <v/>
      </c>
      <c r="H92" s="11" t="str">
        <f>IF(B92="","",$C$9)</f>
        <v/>
      </c>
      <c r="I92" s="16" t="str">
        <f t="shared" si="8"/>
        <v/>
      </c>
      <c r="J92" s="16" t="str">
        <f>IF(I92="","",I92*(1+$C$11))</f>
        <v/>
      </c>
      <c r="K92" s="13"/>
    </row>
    <row r="93" spans="1:11" ht="20.100000000000001" customHeight="1" x14ac:dyDescent="0.25">
      <c r="A93" s="11" t="str">
        <f t="shared" si="6"/>
        <v/>
      </c>
      <c r="B93" s="12"/>
      <c r="C93" s="13"/>
      <c r="D93" s="14"/>
      <c r="E93" s="15" t="str">
        <f>IF(B93="","",$C$10)</f>
        <v/>
      </c>
      <c r="F93" s="14"/>
      <c r="G93" s="15" t="str">
        <f t="shared" si="7"/>
        <v/>
      </c>
      <c r="H93" s="11" t="str">
        <f>IF(B93="","",$C$9)</f>
        <v/>
      </c>
      <c r="I93" s="16" t="str">
        <f t="shared" si="8"/>
        <v/>
      </c>
      <c r="J93" s="16" t="str">
        <f>IF(I93="","",I93*(1+$C$11))</f>
        <v/>
      </c>
      <c r="K93" s="13"/>
    </row>
    <row r="94" spans="1:11" ht="20.100000000000001" customHeight="1" x14ac:dyDescent="0.25">
      <c r="A94" s="11" t="str">
        <f t="shared" si="6"/>
        <v/>
      </c>
      <c r="B94" s="12"/>
      <c r="C94" s="13"/>
      <c r="D94" s="14"/>
      <c r="E94" s="15" t="str">
        <f>IF(B94="","",$C$10)</f>
        <v/>
      </c>
      <c r="F94" s="14"/>
      <c r="G94" s="15" t="str">
        <f t="shared" si="7"/>
        <v/>
      </c>
      <c r="H94" s="11" t="str">
        <f>IF(B94="","",$C$9)</f>
        <v/>
      </c>
      <c r="I94" s="16" t="str">
        <f t="shared" si="8"/>
        <v/>
      </c>
      <c r="J94" s="16" t="str">
        <f>IF(I94="","",I94*(1+$C$11))</f>
        <v/>
      </c>
      <c r="K94" s="13"/>
    </row>
    <row r="95" spans="1:11" ht="20.100000000000001" customHeight="1" x14ac:dyDescent="0.25">
      <c r="A95" s="11" t="str">
        <f t="shared" si="6"/>
        <v/>
      </c>
      <c r="B95" s="12"/>
      <c r="C95" s="13"/>
      <c r="D95" s="14"/>
      <c r="E95" s="15" t="str">
        <f>IF(B95="","",$C$10)</f>
        <v/>
      </c>
      <c r="F95" s="14"/>
      <c r="G95" s="15" t="str">
        <f t="shared" si="7"/>
        <v/>
      </c>
      <c r="H95" s="11" t="str">
        <f>IF(B95="","",$C$9)</f>
        <v/>
      </c>
      <c r="I95" s="16" t="str">
        <f t="shared" si="8"/>
        <v/>
      </c>
      <c r="J95" s="16" t="str">
        <f>IF(I95="","",I95*(1+$C$11))</f>
        <v/>
      </c>
      <c r="K95" s="13"/>
    </row>
    <row r="96" spans="1:11" ht="20.100000000000001" customHeight="1" x14ac:dyDescent="0.25">
      <c r="A96" s="11" t="str">
        <f t="shared" si="6"/>
        <v/>
      </c>
      <c r="B96" s="12"/>
      <c r="C96" s="13"/>
      <c r="D96" s="14"/>
      <c r="E96" s="15" t="str">
        <f>IF(B96="","",$C$10)</f>
        <v/>
      </c>
      <c r="F96" s="14"/>
      <c r="G96" s="15" t="str">
        <f t="shared" si="7"/>
        <v/>
      </c>
      <c r="H96" s="11" t="str">
        <f>IF(B96="","",$C$9)</f>
        <v/>
      </c>
      <c r="I96" s="16" t="str">
        <f t="shared" si="8"/>
        <v/>
      </c>
      <c r="J96" s="16" t="str">
        <f>IF(I96="","",I96*(1+$C$11))</f>
        <v/>
      </c>
      <c r="K96" s="13"/>
    </row>
    <row r="97" spans="1:11" ht="20.100000000000001" customHeight="1" x14ac:dyDescent="0.25">
      <c r="A97" s="11" t="str">
        <f t="shared" si="6"/>
        <v/>
      </c>
      <c r="B97" s="12"/>
      <c r="C97" s="13"/>
      <c r="D97" s="14"/>
      <c r="E97" s="15" t="str">
        <f>IF(B97="","",$C$10)</f>
        <v/>
      </c>
      <c r="F97" s="14"/>
      <c r="G97" s="15" t="str">
        <f t="shared" si="7"/>
        <v/>
      </c>
      <c r="H97" s="11" t="str">
        <f>IF(B97="","",$C$9)</f>
        <v/>
      </c>
      <c r="I97" s="16" t="str">
        <f t="shared" si="8"/>
        <v/>
      </c>
      <c r="J97" s="16" t="str">
        <f>IF(I97="","",I97*(1+$C$11))</f>
        <v/>
      </c>
      <c r="K97" s="13"/>
    </row>
    <row r="98" spans="1:11" ht="20.100000000000001" customHeight="1" x14ac:dyDescent="0.25">
      <c r="A98" s="11" t="str">
        <f t="shared" si="6"/>
        <v/>
      </c>
      <c r="B98" s="12"/>
      <c r="C98" s="13"/>
      <c r="D98" s="14"/>
      <c r="E98" s="15" t="str">
        <f>IF(B98="","",$C$10)</f>
        <v/>
      </c>
      <c r="F98" s="14"/>
      <c r="G98" s="15" t="str">
        <f t="shared" si="7"/>
        <v/>
      </c>
      <c r="H98" s="11" t="str">
        <f>IF(B98="","",$C$9)</f>
        <v/>
      </c>
      <c r="I98" s="16" t="str">
        <f t="shared" si="8"/>
        <v/>
      </c>
      <c r="J98" s="16" t="str">
        <f>IF(I98="","",I98*(1+$C$11))</f>
        <v/>
      </c>
      <c r="K98" s="13"/>
    </row>
    <row r="99" spans="1:11" ht="20.100000000000001" customHeight="1" x14ac:dyDescent="0.25">
      <c r="A99" s="11" t="str">
        <f t="shared" si="6"/>
        <v/>
      </c>
      <c r="B99" s="12"/>
      <c r="C99" s="13"/>
      <c r="D99" s="14"/>
      <c r="E99" s="15" t="str">
        <f>IF(B99="","",$C$10)</f>
        <v/>
      </c>
      <c r="F99" s="14"/>
      <c r="G99" s="15" t="str">
        <f t="shared" si="7"/>
        <v/>
      </c>
      <c r="H99" s="11" t="str">
        <f>IF(B99="","",$C$9)</f>
        <v/>
      </c>
      <c r="I99" s="16" t="str">
        <f t="shared" si="8"/>
        <v/>
      </c>
      <c r="J99" s="16" t="str">
        <f>IF(I99="","",I99*(1+$C$11))</f>
        <v/>
      </c>
      <c r="K99" s="13"/>
    </row>
    <row r="100" spans="1:11" ht="20.100000000000001" customHeight="1" x14ac:dyDescent="0.25">
      <c r="A100" s="11" t="str">
        <f t="shared" si="6"/>
        <v/>
      </c>
      <c r="B100" s="12"/>
      <c r="C100" s="13"/>
      <c r="D100" s="14"/>
      <c r="E100" s="15" t="str">
        <f>IF(B100="","",$C$10)</f>
        <v/>
      </c>
      <c r="F100" s="14"/>
      <c r="G100" s="15" t="str">
        <f t="shared" si="7"/>
        <v/>
      </c>
      <c r="H100" s="11" t="str">
        <f>IF(B100="","",$C$9)</f>
        <v/>
      </c>
      <c r="I100" s="16" t="str">
        <f t="shared" si="8"/>
        <v/>
      </c>
      <c r="J100" s="16" t="str">
        <f>IF(I100="","",I100*(1+$C$11))</f>
        <v/>
      </c>
      <c r="K100" s="13"/>
    </row>
    <row r="101" spans="1:11" ht="20.100000000000001" customHeight="1" x14ac:dyDescent="0.25">
      <c r="A101" s="11" t="str">
        <f t="shared" si="6"/>
        <v/>
      </c>
      <c r="B101" s="12"/>
      <c r="C101" s="13"/>
      <c r="D101" s="14"/>
      <c r="E101" s="15" t="str">
        <f>IF(B101="","",$C$10)</f>
        <v/>
      </c>
      <c r="F101" s="14"/>
      <c r="G101" s="15" t="str">
        <f t="shared" si="7"/>
        <v/>
      </c>
      <c r="H101" s="11" t="str">
        <f>IF(B101="","",$C$9)</f>
        <v/>
      </c>
      <c r="I101" s="16" t="str">
        <f t="shared" si="8"/>
        <v/>
      </c>
      <c r="J101" s="16" t="str">
        <f>IF(I101="","",I101*(1+$C$11))</f>
        <v/>
      </c>
      <c r="K101" s="13"/>
    </row>
    <row r="102" spans="1:11" ht="20.100000000000001" customHeight="1" x14ac:dyDescent="0.25">
      <c r="A102" s="11" t="str">
        <f t="shared" si="6"/>
        <v/>
      </c>
      <c r="B102" s="12"/>
      <c r="C102" s="13"/>
      <c r="D102" s="14"/>
      <c r="E102" s="15" t="str">
        <f>IF(B102="","",$C$10)</f>
        <v/>
      </c>
      <c r="F102" s="14"/>
      <c r="G102" s="15" t="str">
        <f t="shared" si="7"/>
        <v/>
      </c>
      <c r="H102" s="11" t="str">
        <f>IF(B102="","",$C$9)</f>
        <v/>
      </c>
      <c r="I102" s="16" t="str">
        <f t="shared" si="8"/>
        <v/>
      </c>
      <c r="J102" s="16" t="str">
        <f>IF(I102="","",I102*(1+$C$11))</f>
        <v/>
      </c>
      <c r="K102" s="13"/>
    </row>
    <row r="103" spans="1:11" ht="20.100000000000001" customHeight="1" x14ac:dyDescent="0.25">
      <c r="A103" s="11" t="str">
        <f t="shared" si="6"/>
        <v/>
      </c>
      <c r="B103" s="12"/>
      <c r="C103" s="13"/>
      <c r="D103" s="14"/>
      <c r="E103" s="15" t="str">
        <f>IF(B103="","",$C$10)</f>
        <v/>
      </c>
      <c r="F103" s="14"/>
      <c r="G103" s="15" t="str">
        <f t="shared" si="7"/>
        <v/>
      </c>
      <c r="H103" s="11" t="str">
        <f>IF(B103="","",$C$9)</f>
        <v/>
      </c>
      <c r="I103" s="16" t="str">
        <f t="shared" si="8"/>
        <v/>
      </c>
      <c r="J103" s="16" t="str">
        <f>IF(I103="","",I103*(1+$C$11))</f>
        <v/>
      </c>
      <c r="K103" s="13"/>
    </row>
    <row r="104" spans="1:11" ht="20.100000000000001" customHeight="1" x14ac:dyDescent="0.25">
      <c r="A104" s="11" t="str">
        <f t="shared" si="6"/>
        <v/>
      </c>
      <c r="B104" s="12"/>
      <c r="C104" s="13"/>
      <c r="D104" s="14"/>
      <c r="E104" s="15" t="str">
        <f>IF(B104="","",$C$10)</f>
        <v/>
      </c>
      <c r="F104" s="14"/>
      <c r="G104" s="15" t="str">
        <f t="shared" si="7"/>
        <v/>
      </c>
      <c r="H104" s="11" t="str">
        <f>IF(B104="","",$C$9)</f>
        <v/>
      </c>
      <c r="I104" s="16" t="str">
        <f t="shared" si="8"/>
        <v/>
      </c>
      <c r="J104" s="16" t="str">
        <f>IF(I104="","",I104*(1+$C$11))</f>
        <v/>
      </c>
      <c r="K104" s="13"/>
    </row>
    <row r="105" spans="1:11" ht="20.100000000000001" customHeight="1" x14ac:dyDescent="0.25">
      <c r="A105" s="11" t="str">
        <f t="shared" si="6"/>
        <v/>
      </c>
      <c r="B105" s="12"/>
      <c r="C105" s="13"/>
      <c r="D105" s="14"/>
      <c r="E105" s="15" t="str">
        <f>IF(B105="","",$C$10)</f>
        <v/>
      </c>
      <c r="F105" s="14"/>
      <c r="G105" s="15" t="str">
        <f t="shared" si="7"/>
        <v/>
      </c>
      <c r="H105" s="11" t="str">
        <f>IF(B105="","",$C$9)</f>
        <v/>
      </c>
      <c r="I105" s="16" t="str">
        <f t="shared" si="8"/>
        <v/>
      </c>
      <c r="J105" s="16" t="str">
        <f>IF(I105="","",I105*(1+$C$11))</f>
        <v/>
      </c>
      <c r="K105" s="13"/>
    </row>
    <row r="106" spans="1:11" ht="20.100000000000001" customHeight="1" x14ac:dyDescent="0.25">
      <c r="A106" s="11" t="str">
        <f t="shared" si="6"/>
        <v/>
      </c>
      <c r="B106" s="12"/>
      <c r="C106" s="13"/>
      <c r="D106" s="14"/>
      <c r="E106" s="15" t="str">
        <f>IF(B106="","",$C$10)</f>
        <v/>
      </c>
      <c r="F106" s="14"/>
      <c r="G106" s="15" t="str">
        <f t="shared" si="7"/>
        <v/>
      </c>
      <c r="H106" s="11" t="str">
        <f>IF(B106="","",$C$9)</f>
        <v/>
      </c>
      <c r="I106" s="16" t="str">
        <f t="shared" si="8"/>
        <v/>
      </c>
      <c r="J106" s="16" t="str">
        <f>IF(I106="","",I106*(1+$C$11))</f>
        <v/>
      </c>
      <c r="K106" s="13"/>
    </row>
    <row r="107" spans="1:11" ht="20.100000000000001" customHeight="1" x14ac:dyDescent="0.25">
      <c r="A107" s="11" t="str">
        <f t="shared" si="6"/>
        <v/>
      </c>
      <c r="B107" s="12"/>
      <c r="C107" s="13"/>
      <c r="D107" s="14"/>
      <c r="E107" s="15" t="str">
        <f>IF(B107="","",$C$10)</f>
        <v/>
      </c>
      <c r="F107" s="14"/>
      <c r="G107" s="15" t="str">
        <f t="shared" si="7"/>
        <v/>
      </c>
      <c r="H107" s="11" t="str">
        <f>IF(B107="","",$C$9)</f>
        <v/>
      </c>
      <c r="I107" s="16" t="str">
        <f t="shared" si="8"/>
        <v/>
      </c>
      <c r="J107" s="16" t="str">
        <f>IF(I107="","",I107*(1+$C$11))</f>
        <v/>
      </c>
      <c r="K107" s="13"/>
    </row>
    <row r="108" spans="1:11" ht="20.100000000000001" customHeight="1" x14ac:dyDescent="0.25">
      <c r="A108" s="11" t="str">
        <f t="shared" si="6"/>
        <v/>
      </c>
      <c r="B108" s="12"/>
      <c r="C108" s="13"/>
      <c r="D108" s="14"/>
      <c r="E108" s="15" t="str">
        <f>IF(B108="","",$C$10)</f>
        <v/>
      </c>
      <c r="F108" s="14"/>
      <c r="G108" s="15" t="str">
        <f t="shared" si="7"/>
        <v/>
      </c>
      <c r="H108" s="11" t="str">
        <f>IF(B108="","",$C$9)</f>
        <v/>
      </c>
      <c r="I108" s="16" t="str">
        <f t="shared" si="8"/>
        <v/>
      </c>
      <c r="J108" s="16" t="str">
        <f>IF(I108="","",I108*(1+$C$11))</f>
        <v/>
      </c>
      <c r="K108" s="13"/>
    </row>
    <row r="109" spans="1:11" ht="20.100000000000001" customHeight="1" x14ac:dyDescent="0.25">
      <c r="A109" s="11" t="str">
        <f t="shared" si="6"/>
        <v/>
      </c>
      <c r="B109" s="12"/>
      <c r="C109" s="13"/>
      <c r="D109" s="14"/>
      <c r="E109" s="15" t="str">
        <f>IF(B109="","",$C$10)</f>
        <v/>
      </c>
      <c r="F109" s="14"/>
      <c r="G109" s="15" t="str">
        <f t="shared" si="7"/>
        <v/>
      </c>
      <c r="H109" s="11" t="str">
        <f>IF(B109="","",$C$9)</f>
        <v/>
      </c>
      <c r="I109" s="16" t="str">
        <f t="shared" si="8"/>
        <v/>
      </c>
      <c r="J109" s="16" t="str">
        <f>IF(I109="","",I109*(1+$C$11))</f>
        <v/>
      </c>
      <c r="K109" s="13"/>
    </row>
    <row r="110" spans="1:11" ht="20.100000000000001" customHeight="1" x14ac:dyDescent="0.25">
      <c r="A110" s="11" t="str">
        <f t="shared" si="6"/>
        <v/>
      </c>
      <c r="B110" s="12"/>
      <c r="C110" s="13"/>
      <c r="D110" s="14"/>
      <c r="E110" s="15" t="str">
        <f>IF(B110="","",$C$10)</f>
        <v/>
      </c>
      <c r="F110" s="14"/>
      <c r="G110" s="15" t="str">
        <f t="shared" si="7"/>
        <v/>
      </c>
      <c r="H110" s="11" t="str">
        <f>IF(B110="","",$C$9)</f>
        <v/>
      </c>
      <c r="I110" s="16" t="str">
        <f t="shared" si="8"/>
        <v/>
      </c>
      <c r="J110" s="16" t="str">
        <f>IF(I110="","",I110*(1+$C$11))</f>
        <v/>
      </c>
      <c r="K110" s="13"/>
    </row>
    <row r="111" spans="1:11" ht="20.100000000000001" customHeight="1" x14ac:dyDescent="0.25">
      <c r="A111" s="11" t="str">
        <f t="shared" ref="A111:A142" si="9">IF(B111="","",ROW()-14)</f>
        <v/>
      </c>
      <c r="B111" s="12"/>
      <c r="C111" s="13"/>
      <c r="D111" s="14"/>
      <c r="E111" s="15" t="str">
        <f>IF(B111="","",$C$10)</f>
        <v/>
      </c>
      <c r="F111" s="14"/>
      <c r="G111" s="15" t="str">
        <f t="shared" ref="G111:G142" si="10">IF(F111&lt;&gt;"",F111,IF(AND(D111&lt;&gt;"",E111&lt;&gt;""),D111*E111,""))</f>
        <v/>
      </c>
      <c r="H111" s="11" t="str">
        <f>IF(B111="","",$C$9)</f>
        <v/>
      </c>
      <c r="I111" s="16" t="str">
        <f t="shared" ref="I111:I142" si="11">IF(OR(G111="",H111=""),"",G111*H111)</f>
        <v/>
      </c>
      <c r="J111" s="16" t="str">
        <f>IF(I111="","",I111*(1+$C$11))</f>
        <v/>
      </c>
      <c r="K111" s="13"/>
    </row>
    <row r="112" spans="1:11" ht="20.100000000000001" customHeight="1" x14ac:dyDescent="0.25">
      <c r="A112" s="11" t="str">
        <f t="shared" si="9"/>
        <v/>
      </c>
      <c r="B112" s="12"/>
      <c r="C112" s="13"/>
      <c r="D112" s="14"/>
      <c r="E112" s="15" t="str">
        <f>IF(B112="","",$C$10)</f>
        <v/>
      </c>
      <c r="F112" s="14"/>
      <c r="G112" s="15" t="str">
        <f t="shared" si="10"/>
        <v/>
      </c>
      <c r="H112" s="11" t="str">
        <f>IF(B112="","",$C$9)</f>
        <v/>
      </c>
      <c r="I112" s="16" t="str">
        <f t="shared" si="11"/>
        <v/>
      </c>
      <c r="J112" s="16" t="str">
        <f>IF(I112="","",I112*(1+$C$11))</f>
        <v/>
      </c>
      <c r="K112" s="13"/>
    </row>
    <row r="113" spans="1:11" ht="20.100000000000001" customHeight="1" x14ac:dyDescent="0.25">
      <c r="A113" s="11" t="str">
        <f t="shared" si="9"/>
        <v/>
      </c>
      <c r="B113" s="12"/>
      <c r="C113" s="13"/>
      <c r="D113" s="14"/>
      <c r="E113" s="15" t="str">
        <f>IF(B113="","",$C$10)</f>
        <v/>
      </c>
      <c r="F113" s="14"/>
      <c r="G113" s="15" t="str">
        <f t="shared" si="10"/>
        <v/>
      </c>
      <c r="H113" s="11" t="str">
        <f>IF(B113="","",$C$9)</f>
        <v/>
      </c>
      <c r="I113" s="16" t="str">
        <f t="shared" si="11"/>
        <v/>
      </c>
      <c r="J113" s="16" t="str">
        <f>IF(I113="","",I113*(1+$C$11))</f>
        <v/>
      </c>
      <c r="K113" s="13"/>
    </row>
    <row r="114" spans="1:11" ht="20.100000000000001" customHeight="1" x14ac:dyDescent="0.25">
      <c r="A114" s="11" t="str">
        <f t="shared" si="9"/>
        <v/>
      </c>
      <c r="B114" s="12"/>
      <c r="C114" s="13"/>
      <c r="D114" s="14"/>
      <c r="E114" s="15" t="str">
        <f>IF(B114="","",$C$10)</f>
        <v/>
      </c>
      <c r="F114" s="14"/>
      <c r="G114" s="15" t="str">
        <f t="shared" si="10"/>
        <v/>
      </c>
      <c r="H114" s="11" t="str">
        <f>IF(B114="","",$C$9)</f>
        <v/>
      </c>
      <c r="I114" s="16" t="str">
        <f t="shared" si="11"/>
        <v/>
      </c>
      <c r="J114" s="16" t="str">
        <f>IF(I114="","",I114*(1+$C$11))</f>
        <v/>
      </c>
      <c r="K114" s="13"/>
    </row>
    <row r="115" spans="1:11" ht="20.100000000000001" customHeight="1" x14ac:dyDescent="0.25">
      <c r="A115" s="11" t="str">
        <f t="shared" si="9"/>
        <v/>
      </c>
      <c r="B115" s="12"/>
      <c r="C115" s="13"/>
      <c r="D115" s="14"/>
      <c r="E115" s="15" t="str">
        <f>IF(B115="","",$C$10)</f>
        <v/>
      </c>
      <c r="F115" s="14"/>
      <c r="G115" s="15" t="str">
        <f t="shared" si="10"/>
        <v/>
      </c>
      <c r="H115" s="11" t="str">
        <f>IF(B115="","",$C$9)</f>
        <v/>
      </c>
      <c r="I115" s="16" t="str">
        <f t="shared" si="11"/>
        <v/>
      </c>
      <c r="J115" s="16" t="str">
        <f>IF(I115="","",I115*(1+$C$11))</f>
        <v/>
      </c>
      <c r="K115" s="13"/>
    </row>
    <row r="116" spans="1:11" ht="20.100000000000001" customHeight="1" x14ac:dyDescent="0.25">
      <c r="A116" s="11" t="str">
        <f t="shared" si="9"/>
        <v/>
      </c>
      <c r="B116" s="12"/>
      <c r="C116" s="13"/>
      <c r="D116" s="14"/>
      <c r="E116" s="15" t="str">
        <f>IF(B116="","",$C$10)</f>
        <v/>
      </c>
      <c r="F116" s="14"/>
      <c r="G116" s="15" t="str">
        <f t="shared" si="10"/>
        <v/>
      </c>
      <c r="H116" s="11" t="str">
        <f>IF(B116="","",$C$9)</f>
        <v/>
      </c>
      <c r="I116" s="16" t="str">
        <f t="shared" si="11"/>
        <v/>
      </c>
      <c r="J116" s="16" t="str">
        <f>IF(I116="","",I116*(1+$C$11))</f>
        <v/>
      </c>
      <c r="K116" s="13"/>
    </row>
    <row r="117" spans="1:11" ht="20.100000000000001" customHeight="1" x14ac:dyDescent="0.25">
      <c r="A117" s="11" t="str">
        <f t="shared" si="9"/>
        <v/>
      </c>
      <c r="B117" s="12"/>
      <c r="C117" s="13"/>
      <c r="D117" s="14"/>
      <c r="E117" s="15" t="str">
        <f>IF(B117="","",$C$10)</f>
        <v/>
      </c>
      <c r="F117" s="14"/>
      <c r="G117" s="15" t="str">
        <f t="shared" si="10"/>
        <v/>
      </c>
      <c r="H117" s="11" t="str">
        <f>IF(B117="","",$C$9)</f>
        <v/>
      </c>
      <c r="I117" s="16" t="str">
        <f t="shared" si="11"/>
        <v/>
      </c>
      <c r="J117" s="16" t="str">
        <f>IF(I117="","",I117*(1+$C$11))</f>
        <v/>
      </c>
      <c r="K117" s="13"/>
    </row>
    <row r="118" spans="1:11" ht="20.100000000000001" customHeight="1" x14ac:dyDescent="0.25">
      <c r="A118" s="11" t="str">
        <f t="shared" si="9"/>
        <v/>
      </c>
      <c r="B118" s="12"/>
      <c r="C118" s="13"/>
      <c r="D118" s="14"/>
      <c r="E118" s="15" t="str">
        <f>IF(B118="","",$C$10)</f>
        <v/>
      </c>
      <c r="F118" s="14"/>
      <c r="G118" s="15" t="str">
        <f t="shared" si="10"/>
        <v/>
      </c>
      <c r="H118" s="11" t="str">
        <f>IF(B118="","",$C$9)</f>
        <v/>
      </c>
      <c r="I118" s="16" t="str">
        <f t="shared" si="11"/>
        <v/>
      </c>
      <c r="J118" s="16" t="str">
        <f>IF(I118="","",I118*(1+$C$11))</f>
        <v/>
      </c>
      <c r="K118" s="13"/>
    </row>
    <row r="119" spans="1:11" ht="20.100000000000001" customHeight="1" x14ac:dyDescent="0.25">
      <c r="A119" s="11" t="str">
        <f t="shared" si="9"/>
        <v/>
      </c>
      <c r="B119" s="12"/>
      <c r="C119" s="13"/>
      <c r="D119" s="14"/>
      <c r="E119" s="15" t="str">
        <f>IF(B119="","",$C$10)</f>
        <v/>
      </c>
      <c r="F119" s="14"/>
      <c r="G119" s="15" t="str">
        <f t="shared" si="10"/>
        <v/>
      </c>
      <c r="H119" s="11" t="str">
        <f>IF(B119="","",$C$9)</f>
        <v/>
      </c>
      <c r="I119" s="16" t="str">
        <f t="shared" si="11"/>
        <v/>
      </c>
      <c r="J119" s="16" t="str">
        <f>IF(I119="","",I119*(1+$C$11))</f>
        <v/>
      </c>
      <c r="K119" s="13"/>
    </row>
    <row r="120" spans="1:11" ht="20.100000000000001" customHeight="1" x14ac:dyDescent="0.25">
      <c r="A120" s="11" t="str">
        <f t="shared" si="9"/>
        <v/>
      </c>
      <c r="B120" s="12"/>
      <c r="C120" s="13"/>
      <c r="D120" s="14"/>
      <c r="E120" s="15" t="str">
        <f>IF(B120="","",$C$10)</f>
        <v/>
      </c>
      <c r="F120" s="14"/>
      <c r="G120" s="15" t="str">
        <f t="shared" si="10"/>
        <v/>
      </c>
      <c r="H120" s="11" t="str">
        <f>IF(B120="","",$C$9)</f>
        <v/>
      </c>
      <c r="I120" s="16" t="str">
        <f t="shared" si="11"/>
        <v/>
      </c>
      <c r="J120" s="16" t="str">
        <f>IF(I120="","",I120*(1+$C$11))</f>
        <v/>
      </c>
      <c r="K120" s="13"/>
    </row>
    <row r="121" spans="1:11" ht="20.100000000000001" customHeight="1" x14ac:dyDescent="0.25">
      <c r="A121" s="11" t="str">
        <f t="shared" si="9"/>
        <v/>
      </c>
      <c r="B121" s="12"/>
      <c r="C121" s="13"/>
      <c r="D121" s="14"/>
      <c r="E121" s="15" t="str">
        <f>IF(B121="","",$C$10)</f>
        <v/>
      </c>
      <c r="F121" s="14"/>
      <c r="G121" s="15" t="str">
        <f t="shared" si="10"/>
        <v/>
      </c>
      <c r="H121" s="11" t="str">
        <f>IF(B121="","",$C$9)</f>
        <v/>
      </c>
      <c r="I121" s="16" t="str">
        <f t="shared" si="11"/>
        <v/>
      </c>
      <c r="J121" s="16" t="str">
        <f>IF(I121="","",I121*(1+$C$11))</f>
        <v/>
      </c>
      <c r="K121" s="13"/>
    </row>
    <row r="122" spans="1:11" ht="20.100000000000001" customHeight="1" x14ac:dyDescent="0.25">
      <c r="A122" s="11" t="str">
        <f t="shared" si="9"/>
        <v/>
      </c>
      <c r="B122" s="12"/>
      <c r="C122" s="13"/>
      <c r="D122" s="14"/>
      <c r="E122" s="15" t="str">
        <f>IF(B122="","",$C$10)</f>
        <v/>
      </c>
      <c r="F122" s="14"/>
      <c r="G122" s="15" t="str">
        <f t="shared" si="10"/>
        <v/>
      </c>
      <c r="H122" s="11" t="str">
        <f>IF(B122="","",$C$9)</f>
        <v/>
      </c>
      <c r="I122" s="16" t="str">
        <f t="shared" si="11"/>
        <v/>
      </c>
      <c r="J122" s="16" t="str">
        <f>IF(I122="","",I122*(1+$C$11))</f>
        <v/>
      </c>
      <c r="K122" s="13"/>
    </row>
    <row r="123" spans="1:11" ht="20.100000000000001" customHeight="1" x14ac:dyDescent="0.25">
      <c r="A123" s="11" t="str">
        <f t="shared" si="9"/>
        <v/>
      </c>
      <c r="B123" s="12"/>
      <c r="C123" s="13"/>
      <c r="D123" s="14"/>
      <c r="E123" s="15" t="str">
        <f>IF(B123="","",$C$10)</f>
        <v/>
      </c>
      <c r="F123" s="14"/>
      <c r="G123" s="15" t="str">
        <f t="shared" si="10"/>
        <v/>
      </c>
      <c r="H123" s="11" t="str">
        <f>IF(B123="","",$C$9)</f>
        <v/>
      </c>
      <c r="I123" s="16" t="str">
        <f t="shared" si="11"/>
        <v/>
      </c>
      <c r="J123" s="16" t="str">
        <f>IF(I123="","",I123*(1+$C$11))</f>
        <v/>
      </c>
      <c r="K123" s="13"/>
    </row>
    <row r="124" spans="1:11" ht="20.100000000000001" customHeight="1" x14ac:dyDescent="0.25">
      <c r="A124" s="11" t="str">
        <f t="shared" si="9"/>
        <v/>
      </c>
      <c r="B124" s="12"/>
      <c r="C124" s="13"/>
      <c r="D124" s="14"/>
      <c r="E124" s="15" t="str">
        <f>IF(B124="","",$C$10)</f>
        <v/>
      </c>
      <c r="F124" s="14"/>
      <c r="G124" s="15" t="str">
        <f t="shared" si="10"/>
        <v/>
      </c>
      <c r="H124" s="11" t="str">
        <f>IF(B124="","",$C$9)</f>
        <v/>
      </c>
      <c r="I124" s="16" t="str">
        <f t="shared" si="11"/>
        <v/>
      </c>
      <c r="J124" s="16" t="str">
        <f>IF(I124="","",I124*(1+$C$11))</f>
        <v/>
      </c>
      <c r="K124" s="13"/>
    </row>
    <row r="125" spans="1:11" ht="20.100000000000001" customHeight="1" x14ac:dyDescent="0.25">
      <c r="A125" s="11" t="str">
        <f t="shared" si="9"/>
        <v/>
      </c>
      <c r="B125" s="12"/>
      <c r="C125" s="13"/>
      <c r="D125" s="14"/>
      <c r="E125" s="15" t="str">
        <f>IF(B125="","",$C$10)</f>
        <v/>
      </c>
      <c r="F125" s="14"/>
      <c r="G125" s="15" t="str">
        <f t="shared" si="10"/>
        <v/>
      </c>
      <c r="H125" s="11" t="str">
        <f>IF(B125="","",$C$9)</f>
        <v/>
      </c>
      <c r="I125" s="16" t="str">
        <f t="shared" si="11"/>
        <v/>
      </c>
      <c r="J125" s="16" t="str">
        <f>IF(I125="","",I125*(1+$C$11))</f>
        <v/>
      </c>
      <c r="K125" s="13"/>
    </row>
    <row r="126" spans="1:11" ht="20.100000000000001" customHeight="1" x14ac:dyDescent="0.25">
      <c r="A126" s="11" t="str">
        <f t="shared" si="9"/>
        <v/>
      </c>
      <c r="B126" s="12"/>
      <c r="C126" s="13"/>
      <c r="D126" s="14"/>
      <c r="E126" s="15" t="str">
        <f>IF(B126="","",$C$10)</f>
        <v/>
      </c>
      <c r="F126" s="14"/>
      <c r="G126" s="15" t="str">
        <f t="shared" si="10"/>
        <v/>
      </c>
      <c r="H126" s="11" t="str">
        <f>IF(B126="","",$C$9)</f>
        <v/>
      </c>
      <c r="I126" s="16" t="str">
        <f t="shared" si="11"/>
        <v/>
      </c>
      <c r="J126" s="16" t="str">
        <f>IF(I126="","",I126*(1+$C$11))</f>
        <v/>
      </c>
      <c r="K126" s="13"/>
    </row>
    <row r="127" spans="1:11" ht="20.100000000000001" customHeight="1" x14ac:dyDescent="0.25">
      <c r="A127" s="11" t="str">
        <f t="shared" si="9"/>
        <v/>
      </c>
      <c r="B127" s="12"/>
      <c r="C127" s="13"/>
      <c r="D127" s="14"/>
      <c r="E127" s="15" t="str">
        <f>IF(B127="","",$C$10)</f>
        <v/>
      </c>
      <c r="F127" s="14"/>
      <c r="G127" s="15" t="str">
        <f t="shared" si="10"/>
        <v/>
      </c>
      <c r="H127" s="11" t="str">
        <f>IF(B127="","",$C$9)</f>
        <v/>
      </c>
      <c r="I127" s="16" t="str">
        <f t="shared" si="11"/>
        <v/>
      </c>
      <c r="J127" s="16" t="str">
        <f>IF(I127="","",I127*(1+$C$11))</f>
        <v/>
      </c>
      <c r="K127" s="13"/>
    </row>
    <row r="128" spans="1:11" ht="20.100000000000001" customHeight="1" x14ac:dyDescent="0.25">
      <c r="A128" s="11" t="str">
        <f t="shared" si="9"/>
        <v/>
      </c>
      <c r="B128" s="12"/>
      <c r="C128" s="13"/>
      <c r="D128" s="14"/>
      <c r="E128" s="15" t="str">
        <f>IF(B128="","",$C$10)</f>
        <v/>
      </c>
      <c r="F128" s="14"/>
      <c r="G128" s="15" t="str">
        <f t="shared" si="10"/>
        <v/>
      </c>
      <c r="H128" s="11" t="str">
        <f>IF(B128="","",$C$9)</f>
        <v/>
      </c>
      <c r="I128" s="16" t="str">
        <f t="shared" si="11"/>
        <v/>
      </c>
      <c r="J128" s="16" t="str">
        <f>IF(I128="","",I128*(1+$C$11))</f>
        <v/>
      </c>
      <c r="K128" s="13"/>
    </row>
    <row r="129" spans="1:11" ht="20.100000000000001" customHeight="1" x14ac:dyDescent="0.25">
      <c r="A129" s="11" t="str">
        <f t="shared" si="9"/>
        <v/>
      </c>
      <c r="B129" s="12"/>
      <c r="C129" s="13"/>
      <c r="D129" s="14"/>
      <c r="E129" s="15" t="str">
        <f>IF(B129="","",$C$10)</f>
        <v/>
      </c>
      <c r="F129" s="14"/>
      <c r="G129" s="15" t="str">
        <f t="shared" si="10"/>
        <v/>
      </c>
      <c r="H129" s="11" t="str">
        <f>IF(B129="","",$C$9)</f>
        <v/>
      </c>
      <c r="I129" s="16" t="str">
        <f t="shared" si="11"/>
        <v/>
      </c>
      <c r="J129" s="16" t="str">
        <f>IF(I129="","",I129*(1+$C$11))</f>
        <v/>
      </c>
      <c r="K129" s="13"/>
    </row>
    <row r="130" spans="1:11" ht="20.100000000000001" customHeight="1" x14ac:dyDescent="0.25">
      <c r="A130" s="11" t="str">
        <f t="shared" si="9"/>
        <v/>
      </c>
      <c r="B130" s="12"/>
      <c r="C130" s="13"/>
      <c r="D130" s="14"/>
      <c r="E130" s="15" t="str">
        <f>IF(B130="","",$C$10)</f>
        <v/>
      </c>
      <c r="F130" s="14"/>
      <c r="G130" s="15" t="str">
        <f t="shared" si="10"/>
        <v/>
      </c>
      <c r="H130" s="11" t="str">
        <f>IF(B130="","",$C$9)</f>
        <v/>
      </c>
      <c r="I130" s="16" t="str">
        <f t="shared" si="11"/>
        <v/>
      </c>
      <c r="J130" s="16" t="str">
        <f>IF(I130="","",I130*(1+$C$11))</f>
        <v/>
      </c>
      <c r="K130" s="13"/>
    </row>
    <row r="131" spans="1:11" ht="20.100000000000001" customHeight="1" x14ac:dyDescent="0.25">
      <c r="A131" s="11" t="str">
        <f t="shared" si="9"/>
        <v/>
      </c>
      <c r="B131" s="12"/>
      <c r="C131" s="13"/>
      <c r="D131" s="14"/>
      <c r="E131" s="15" t="str">
        <f>IF(B131="","",$C$10)</f>
        <v/>
      </c>
      <c r="F131" s="14"/>
      <c r="G131" s="15" t="str">
        <f t="shared" si="10"/>
        <v/>
      </c>
      <c r="H131" s="11" t="str">
        <f>IF(B131="","",$C$9)</f>
        <v/>
      </c>
      <c r="I131" s="16" t="str">
        <f t="shared" si="11"/>
        <v/>
      </c>
      <c r="J131" s="16" t="str">
        <f>IF(I131="","",I131*(1+$C$11))</f>
        <v/>
      </c>
      <c r="K131" s="13"/>
    </row>
    <row r="132" spans="1:11" ht="20.100000000000001" customHeight="1" x14ac:dyDescent="0.25">
      <c r="A132" s="11" t="str">
        <f t="shared" si="9"/>
        <v/>
      </c>
      <c r="B132" s="12"/>
      <c r="C132" s="13"/>
      <c r="D132" s="14"/>
      <c r="E132" s="15" t="str">
        <f>IF(B132="","",$C$10)</f>
        <v/>
      </c>
      <c r="F132" s="14"/>
      <c r="G132" s="15" t="str">
        <f t="shared" si="10"/>
        <v/>
      </c>
      <c r="H132" s="11" t="str">
        <f>IF(B132="","",$C$9)</f>
        <v/>
      </c>
      <c r="I132" s="16" t="str">
        <f t="shared" si="11"/>
        <v/>
      </c>
      <c r="J132" s="16" t="str">
        <f>IF(I132="","",I132*(1+$C$11))</f>
        <v/>
      </c>
      <c r="K132" s="13"/>
    </row>
    <row r="133" spans="1:11" ht="20.100000000000001" customHeight="1" x14ac:dyDescent="0.25">
      <c r="A133" s="11" t="str">
        <f t="shared" si="9"/>
        <v/>
      </c>
      <c r="B133" s="12"/>
      <c r="C133" s="13"/>
      <c r="D133" s="14"/>
      <c r="E133" s="15" t="str">
        <f>IF(B133="","",$C$10)</f>
        <v/>
      </c>
      <c r="F133" s="14"/>
      <c r="G133" s="15" t="str">
        <f t="shared" si="10"/>
        <v/>
      </c>
      <c r="H133" s="11" t="str">
        <f>IF(B133="","",$C$9)</f>
        <v/>
      </c>
      <c r="I133" s="16" t="str">
        <f t="shared" si="11"/>
        <v/>
      </c>
      <c r="J133" s="16" t="str">
        <f>IF(I133="","",I133*(1+$C$11))</f>
        <v/>
      </c>
      <c r="K133" s="13"/>
    </row>
    <row r="134" spans="1:11" ht="20.100000000000001" customHeight="1" x14ac:dyDescent="0.25">
      <c r="A134" s="11" t="str">
        <f t="shared" si="9"/>
        <v/>
      </c>
      <c r="B134" s="12"/>
      <c r="C134" s="13"/>
      <c r="D134" s="14"/>
      <c r="E134" s="15" t="str">
        <f>IF(B134="","",$C$10)</f>
        <v/>
      </c>
      <c r="F134" s="14"/>
      <c r="G134" s="15" t="str">
        <f t="shared" si="10"/>
        <v/>
      </c>
      <c r="H134" s="11" t="str">
        <f>IF(B134="","",$C$9)</f>
        <v/>
      </c>
      <c r="I134" s="16" t="str">
        <f t="shared" si="11"/>
        <v/>
      </c>
      <c r="J134" s="16" t="str">
        <f>IF(I134="","",I134*(1+$C$11))</f>
        <v/>
      </c>
      <c r="K134" s="13"/>
    </row>
    <row r="135" spans="1:11" ht="20.100000000000001" customHeight="1" x14ac:dyDescent="0.25">
      <c r="A135" s="11" t="str">
        <f t="shared" si="9"/>
        <v/>
      </c>
      <c r="B135" s="12"/>
      <c r="C135" s="13"/>
      <c r="D135" s="14"/>
      <c r="E135" s="15" t="str">
        <f>IF(B135="","",$C$10)</f>
        <v/>
      </c>
      <c r="F135" s="14"/>
      <c r="G135" s="15" t="str">
        <f t="shared" si="10"/>
        <v/>
      </c>
      <c r="H135" s="11" t="str">
        <f>IF(B135="","",$C$9)</f>
        <v/>
      </c>
      <c r="I135" s="16" t="str">
        <f t="shared" si="11"/>
        <v/>
      </c>
      <c r="J135" s="16" t="str">
        <f>IF(I135="","",I135*(1+$C$11))</f>
        <v/>
      </c>
      <c r="K135" s="13"/>
    </row>
    <row r="136" spans="1:11" ht="20.100000000000001" customHeight="1" x14ac:dyDescent="0.25">
      <c r="A136" s="11" t="str">
        <f t="shared" si="9"/>
        <v/>
      </c>
      <c r="B136" s="12"/>
      <c r="C136" s="13"/>
      <c r="D136" s="14"/>
      <c r="E136" s="15" t="str">
        <f>IF(B136="","",$C$10)</f>
        <v/>
      </c>
      <c r="F136" s="14"/>
      <c r="G136" s="15" t="str">
        <f t="shared" si="10"/>
        <v/>
      </c>
      <c r="H136" s="11" t="str">
        <f>IF(B136="","",$C$9)</f>
        <v/>
      </c>
      <c r="I136" s="16" t="str">
        <f t="shared" si="11"/>
        <v/>
      </c>
      <c r="J136" s="16" t="str">
        <f>IF(I136="","",I136*(1+$C$11))</f>
        <v/>
      </c>
      <c r="K136" s="13"/>
    </row>
    <row r="137" spans="1:11" ht="20.100000000000001" customHeight="1" x14ac:dyDescent="0.25">
      <c r="A137" s="11" t="str">
        <f t="shared" si="9"/>
        <v/>
      </c>
      <c r="B137" s="12"/>
      <c r="C137" s="13"/>
      <c r="D137" s="14"/>
      <c r="E137" s="15" t="str">
        <f>IF(B137="","",$C$10)</f>
        <v/>
      </c>
      <c r="F137" s="14"/>
      <c r="G137" s="15" t="str">
        <f t="shared" si="10"/>
        <v/>
      </c>
      <c r="H137" s="11" t="str">
        <f>IF(B137="","",$C$9)</f>
        <v/>
      </c>
      <c r="I137" s="16" t="str">
        <f t="shared" si="11"/>
        <v/>
      </c>
      <c r="J137" s="16" t="str">
        <f>IF(I137="","",I137*(1+$C$11))</f>
        <v/>
      </c>
      <c r="K137" s="13"/>
    </row>
    <row r="138" spans="1:11" ht="20.100000000000001" customHeight="1" x14ac:dyDescent="0.25">
      <c r="A138" s="11" t="str">
        <f t="shared" si="9"/>
        <v/>
      </c>
      <c r="B138" s="12"/>
      <c r="C138" s="13"/>
      <c r="D138" s="14"/>
      <c r="E138" s="15" t="str">
        <f>IF(B138="","",$C$10)</f>
        <v/>
      </c>
      <c r="F138" s="14"/>
      <c r="G138" s="15" t="str">
        <f t="shared" si="10"/>
        <v/>
      </c>
      <c r="H138" s="11" t="str">
        <f>IF(B138="","",$C$9)</f>
        <v/>
      </c>
      <c r="I138" s="16" t="str">
        <f t="shared" si="11"/>
        <v/>
      </c>
      <c r="J138" s="16" t="str">
        <f>IF(I138="","",I138*(1+$C$11))</f>
        <v/>
      </c>
      <c r="K138" s="13"/>
    </row>
    <row r="139" spans="1:11" ht="20.100000000000001" customHeight="1" x14ac:dyDescent="0.25">
      <c r="A139" s="11" t="str">
        <f t="shared" si="9"/>
        <v/>
      </c>
      <c r="B139" s="12"/>
      <c r="C139" s="13"/>
      <c r="D139" s="14"/>
      <c r="E139" s="15" t="str">
        <f>IF(B139="","",$C$10)</f>
        <v/>
      </c>
      <c r="F139" s="14"/>
      <c r="G139" s="15" t="str">
        <f t="shared" si="10"/>
        <v/>
      </c>
      <c r="H139" s="11" t="str">
        <f>IF(B139="","",$C$9)</f>
        <v/>
      </c>
      <c r="I139" s="16" t="str">
        <f t="shared" si="11"/>
        <v/>
      </c>
      <c r="J139" s="16" t="str">
        <f>IF(I139="","",I139*(1+$C$11))</f>
        <v/>
      </c>
      <c r="K139" s="13"/>
    </row>
    <row r="140" spans="1:11" ht="20.100000000000001" customHeight="1" x14ac:dyDescent="0.25">
      <c r="A140" s="11" t="str">
        <f t="shared" si="9"/>
        <v/>
      </c>
      <c r="B140" s="12"/>
      <c r="C140" s="13"/>
      <c r="D140" s="14"/>
      <c r="E140" s="15" t="str">
        <f>IF(B140="","",$C$10)</f>
        <v/>
      </c>
      <c r="F140" s="14"/>
      <c r="G140" s="15" t="str">
        <f t="shared" si="10"/>
        <v/>
      </c>
      <c r="H140" s="11" t="str">
        <f>IF(B140="","",$C$9)</f>
        <v/>
      </c>
      <c r="I140" s="16" t="str">
        <f t="shared" si="11"/>
        <v/>
      </c>
      <c r="J140" s="16" t="str">
        <f>IF(I140="","",I140*(1+$C$11))</f>
        <v/>
      </c>
      <c r="K140" s="13"/>
    </row>
    <row r="141" spans="1:11" ht="20.100000000000001" customHeight="1" x14ac:dyDescent="0.25">
      <c r="A141" s="11" t="str">
        <f t="shared" si="9"/>
        <v/>
      </c>
      <c r="B141" s="12"/>
      <c r="C141" s="13"/>
      <c r="D141" s="14"/>
      <c r="E141" s="15" t="str">
        <f>IF(B141="","",$C$10)</f>
        <v/>
      </c>
      <c r="F141" s="14"/>
      <c r="G141" s="15" t="str">
        <f t="shared" si="10"/>
        <v/>
      </c>
      <c r="H141" s="11" t="str">
        <f>IF(B141="","",$C$9)</f>
        <v/>
      </c>
      <c r="I141" s="16" t="str">
        <f t="shared" si="11"/>
        <v/>
      </c>
      <c r="J141" s="16" t="str">
        <f>IF(I141="","",I141*(1+$C$11))</f>
        <v/>
      </c>
      <c r="K141" s="13"/>
    </row>
    <row r="142" spans="1:11" ht="20.100000000000001" customHeight="1" x14ac:dyDescent="0.25">
      <c r="A142" s="11" t="str">
        <f t="shared" si="9"/>
        <v/>
      </c>
      <c r="B142" s="12"/>
      <c r="C142" s="13"/>
      <c r="D142" s="14"/>
      <c r="E142" s="15" t="str">
        <f>IF(B142="","",$C$10)</f>
        <v/>
      </c>
      <c r="F142" s="14"/>
      <c r="G142" s="15" t="str">
        <f t="shared" si="10"/>
        <v/>
      </c>
      <c r="H142" s="11" t="str">
        <f>IF(B142="","",$C$9)</f>
        <v/>
      </c>
      <c r="I142" s="16" t="str">
        <f t="shared" si="11"/>
        <v/>
      </c>
      <c r="J142" s="16" t="str">
        <f>IF(I142="","",I142*(1+$C$11))</f>
        <v/>
      </c>
      <c r="K142" s="13"/>
    </row>
    <row r="143" spans="1:11" ht="20.100000000000001" customHeight="1" x14ac:dyDescent="0.25">
      <c r="A143" s="11" t="str">
        <f t="shared" ref="A143:A174" si="12">IF(B143="","",ROW()-14)</f>
        <v/>
      </c>
      <c r="B143" s="12"/>
      <c r="C143" s="13"/>
      <c r="D143" s="14"/>
      <c r="E143" s="15" t="str">
        <f>IF(B143="","",$C$10)</f>
        <v/>
      </c>
      <c r="F143" s="14"/>
      <c r="G143" s="15" t="str">
        <f t="shared" ref="G143:G174" si="13">IF(F143&lt;&gt;"",F143,IF(AND(D143&lt;&gt;"",E143&lt;&gt;""),D143*E143,""))</f>
        <v/>
      </c>
      <c r="H143" s="11" t="str">
        <f>IF(B143="","",$C$9)</f>
        <v/>
      </c>
      <c r="I143" s="16" t="str">
        <f t="shared" ref="I143:I174" si="14">IF(OR(G143="",H143=""),"",G143*H143)</f>
        <v/>
      </c>
      <c r="J143" s="16" t="str">
        <f>IF(I143="","",I143*(1+$C$11))</f>
        <v/>
      </c>
      <c r="K143" s="13"/>
    </row>
    <row r="144" spans="1:11" ht="20.100000000000001" customHeight="1" x14ac:dyDescent="0.25">
      <c r="A144" s="11" t="str">
        <f t="shared" si="12"/>
        <v/>
      </c>
      <c r="B144" s="12"/>
      <c r="C144" s="13"/>
      <c r="D144" s="14"/>
      <c r="E144" s="15" t="str">
        <f>IF(B144="","",$C$10)</f>
        <v/>
      </c>
      <c r="F144" s="14"/>
      <c r="G144" s="15" t="str">
        <f t="shared" si="13"/>
        <v/>
      </c>
      <c r="H144" s="11" t="str">
        <f>IF(B144="","",$C$9)</f>
        <v/>
      </c>
      <c r="I144" s="16" t="str">
        <f t="shared" si="14"/>
        <v/>
      </c>
      <c r="J144" s="16" t="str">
        <f>IF(I144="","",I144*(1+$C$11))</f>
        <v/>
      </c>
      <c r="K144" s="13"/>
    </row>
    <row r="145" spans="1:11" ht="20.100000000000001" customHeight="1" x14ac:dyDescent="0.25">
      <c r="A145" s="11" t="str">
        <f t="shared" si="12"/>
        <v/>
      </c>
      <c r="B145" s="12"/>
      <c r="C145" s="13"/>
      <c r="D145" s="14"/>
      <c r="E145" s="15" t="str">
        <f>IF(B145="","",$C$10)</f>
        <v/>
      </c>
      <c r="F145" s="14"/>
      <c r="G145" s="15" t="str">
        <f t="shared" si="13"/>
        <v/>
      </c>
      <c r="H145" s="11" t="str">
        <f>IF(B145="","",$C$9)</f>
        <v/>
      </c>
      <c r="I145" s="16" t="str">
        <f t="shared" si="14"/>
        <v/>
      </c>
      <c r="J145" s="16" t="str">
        <f>IF(I145="","",I145*(1+$C$11))</f>
        <v/>
      </c>
      <c r="K145" s="13"/>
    </row>
    <row r="146" spans="1:11" ht="20.100000000000001" customHeight="1" x14ac:dyDescent="0.25">
      <c r="A146" s="11" t="str">
        <f t="shared" si="12"/>
        <v/>
      </c>
      <c r="B146" s="12"/>
      <c r="C146" s="13"/>
      <c r="D146" s="14"/>
      <c r="E146" s="15" t="str">
        <f>IF(B146="","",$C$10)</f>
        <v/>
      </c>
      <c r="F146" s="14"/>
      <c r="G146" s="15" t="str">
        <f t="shared" si="13"/>
        <v/>
      </c>
      <c r="H146" s="11" t="str">
        <f>IF(B146="","",$C$9)</f>
        <v/>
      </c>
      <c r="I146" s="16" t="str">
        <f t="shared" si="14"/>
        <v/>
      </c>
      <c r="J146" s="16" t="str">
        <f>IF(I146="","",I146*(1+$C$11))</f>
        <v/>
      </c>
      <c r="K146" s="13"/>
    </row>
    <row r="147" spans="1:11" ht="20.100000000000001" customHeight="1" x14ac:dyDescent="0.25">
      <c r="A147" s="11" t="str">
        <f t="shared" si="12"/>
        <v/>
      </c>
      <c r="B147" s="12"/>
      <c r="C147" s="13"/>
      <c r="D147" s="14"/>
      <c r="E147" s="15" t="str">
        <f>IF(B147="","",$C$10)</f>
        <v/>
      </c>
      <c r="F147" s="14"/>
      <c r="G147" s="15" t="str">
        <f t="shared" si="13"/>
        <v/>
      </c>
      <c r="H147" s="11" t="str">
        <f>IF(B147="","",$C$9)</f>
        <v/>
      </c>
      <c r="I147" s="16" t="str">
        <f t="shared" si="14"/>
        <v/>
      </c>
      <c r="J147" s="16" t="str">
        <f>IF(I147="","",I147*(1+$C$11))</f>
        <v/>
      </c>
      <c r="K147" s="13"/>
    </row>
    <row r="148" spans="1:11" ht="20.100000000000001" customHeight="1" x14ac:dyDescent="0.25">
      <c r="A148" s="11" t="str">
        <f t="shared" si="12"/>
        <v/>
      </c>
      <c r="B148" s="12"/>
      <c r="C148" s="13"/>
      <c r="D148" s="14"/>
      <c r="E148" s="15" t="str">
        <f>IF(B148="","",$C$10)</f>
        <v/>
      </c>
      <c r="F148" s="14"/>
      <c r="G148" s="15" t="str">
        <f t="shared" si="13"/>
        <v/>
      </c>
      <c r="H148" s="11" t="str">
        <f>IF(B148="","",$C$9)</f>
        <v/>
      </c>
      <c r="I148" s="16" t="str">
        <f t="shared" si="14"/>
        <v/>
      </c>
      <c r="J148" s="16" t="str">
        <f>IF(I148="","",I148*(1+$C$11))</f>
        <v/>
      </c>
      <c r="K148" s="13"/>
    </row>
    <row r="149" spans="1:11" ht="20.100000000000001" customHeight="1" x14ac:dyDescent="0.25">
      <c r="A149" s="11" t="str">
        <f t="shared" si="12"/>
        <v/>
      </c>
      <c r="B149" s="12"/>
      <c r="C149" s="13"/>
      <c r="D149" s="14"/>
      <c r="E149" s="15" t="str">
        <f>IF(B149="","",$C$10)</f>
        <v/>
      </c>
      <c r="F149" s="14"/>
      <c r="G149" s="15" t="str">
        <f t="shared" si="13"/>
        <v/>
      </c>
      <c r="H149" s="11" t="str">
        <f>IF(B149="","",$C$9)</f>
        <v/>
      </c>
      <c r="I149" s="16" t="str">
        <f t="shared" si="14"/>
        <v/>
      </c>
      <c r="J149" s="16" t="str">
        <f>IF(I149="","",I149*(1+$C$11))</f>
        <v/>
      </c>
      <c r="K149" s="13"/>
    </row>
    <row r="150" spans="1:11" ht="20.100000000000001" customHeight="1" x14ac:dyDescent="0.25">
      <c r="A150" s="11" t="str">
        <f t="shared" si="12"/>
        <v/>
      </c>
      <c r="B150" s="12"/>
      <c r="C150" s="13"/>
      <c r="D150" s="14"/>
      <c r="E150" s="15" t="str">
        <f>IF(B150="","",$C$10)</f>
        <v/>
      </c>
      <c r="F150" s="14"/>
      <c r="G150" s="15" t="str">
        <f t="shared" si="13"/>
        <v/>
      </c>
      <c r="H150" s="11" t="str">
        <f>IF(B150="","",$C$9)</f>
        <v/>
      </c>
      <c r="I150" s="16" t="str">
        <f t="shared" si="14"/>
        <v/>
      </c>
      <c r="J150" s="16" t="str">
        <f>IF(I150="","",I150*(1+$C$11))</f>
        <v/>
      </c>
      <c r="K150" s="13"/>
    </row>
    <row r="151" spans="1:11" ht="20.100000000000001" customHeight="1" x14ac:dyDescent="0.25">
      <c r="A151" s="11" t="str">
        <f t="shared" si="12"/>
        <v/>
      </c>
      <c r="B151" s="12"/>
      <c r="C151" s="13"/>
      <c r="D151" s="14"/>
      <c r="E151" s="15" t="str">
        <f>IF(B151="","",$C$10)</f>
        <v/>
      </c>
      <c r="F151" s="14"/>
      <c r="G151" s="15" t="str">
        <f t="shared" si="13"/>
        <v/>
      </c>
      <c r="H151" s="11" t="str">
        <f>IF(B151="","",$C$9)</f>
        <v/>
      </c>
      <c r="I151" s="16" t="str">
        <f t="shared" si="14"/>
        <v/>
      </c>
      <c r="J151" s="16" t="str">
        <f>IF(I151="","",I151*(1+$C$11))</f>
        <v/>
      </c>
      <c r="K151" s="13"/>
    </row>
    <row r="152" spans="1:11" ht="20.100000000000001" customHeight="1" x14ac:dyDescent="0.25">
      <c r="A152" s="11" t="str">
        <f t="shared" si="12"/>
        <v/>
      </c>
      <c r="B152" s="12"/>
      <c r="C152" s="13"/>
      <c r="D152" s="14"/>
      <c r="E152" s="15" t="str">
        <f>IF(B152="","",$C$10)</f>
        <v/>
      </c>
      <c r="F152" s="14"/>
      <c r="G152" s="15" t="str">
        <f t="shared" si="13"/>
        <v/>
      </c>
      <c r="H152" s="11" t="str">
        <f>IF(B152="","",$C$9)</f>
        <v/>
      </c>
      <c r="I152" s="16" t="str">
        <f t="shared" si="14"/>
        <v/>
      </c>
      <c r="J152" s="16" t="str">
        <f>IF(I152="","",I152*(1+$C$11))</f>
        <v/>
      </c>
      <c r="K152" s="13"/>
    </row>
    <row r="153" spans="1:11" ht="20.100000000000001" customHeight="1" x14ac:dyDescent="0.25">
      <c r="A153" s="11" t="str">
        <f t="shared" si="12"/>
        <v/>
      </c>
      <c r="B153" s="12"/>
      <c r="C153" s="13"/>
      <c r="D153" s="14"/>
      <c r="E153" s="15" t="str">
        <f>IF(B153="","",$C$10)</f>
        <v/>
      </c>
      <c r="F153" s="14"/>
      <c r="G153" s="15" t="str">
        <f t="shared" si="13"/>
        <v/>
      </c>
      <c r="H153" s="11" t="str">
        <f>IF(B153="","",$C$9)</f>
        <v/>
      </c>
      <c r="I153" s="16" t="str">
        <f t="shared" si="14"/>
        <v/>
      </c>
      <c r="J153" s="16" t="str">
        <f>IF(I153="","",I153*(1+$C$11))</f>
        <v/>
      </c>
      <c r="K153" s="13"/>
    </row>
    <row r="154" spans="1:11" ht="20.100000000000001" customHeight="1" x14ac:dyDescent="0.25">
      <c r="A154" s="11" t="str">
        <f t="shared" si="12"/>
        <v/>
      </c>
      <c r="B154" s="12"/>
      <c r="C154" s="13"/>
      <c r="D154" s="14"/>
      <c r="E154" s="15" t="str">
        <f>IF(B154="","",$C$10)</f>
        <v/>
      </c>
      <c r="F154" s="14"/>
      <c r="G154" s="15" t="str">
        <f t="shared" si="13"/>
        <v/>
      </c>
      <c r="H154" s="11" t="str">
        <f>IF(B154="","",$C$9)</f>
        <v/>
      </c>
      <c r="I154" s="16" t="str">
        <f t="shared" si="14"/>
        <v/>
      </c>
      <c r="J154" s="16" t="str">
        <f>IF(I154="","",I154*(1+$C$11))</f>
        <v/>
      </c>
      <c r="K154" s="13"/>
    </row>
    <row r="155" spans="1:11" ht="20.100000000000001" customHeight="1" x14ac:dyDescent="0.25">
      <c r="A155" s="11" t="str">
        <f t="shared" si="12"/>
        <v/>
      </c>
      <c r="B155" s="12"/>
      <c r="C155" s="13"/>
      <c r="D155" s="14"/>
      <c r="E155" s="15" t="str">
        <f>IF(B155="","",$C$10)</f>
        <v/>
      </c>
      <c r="F155" s="14"/>
      <c r="G155" s="15" t="str">
        <f t="shared" si="13"/>
        <v/>
      </c>
      <c r="H155" s="11" t="str">
        <f>IF(B155="","",$C$9)</f>
        <v/>
      </c>
      <c r="I155" s="16" t="str">
        <f t="shared" si="14"/>
        <v/>
      </c>
      <c r="J155" s="16" t="str">
        <f>IF(I155="","",I155*(1+$C$11))</f>
        <v/>
      </c>
      <c r="K155" s="13"/>
    </row>
    <row r="156" spans="1:11" ht="20.100000000000001" customHeight="1" x14ac:dyDescent="0.25">
      <c r="A156" s="11" t="str">
        <f t="shared" si="12"/>
        <v/>
      </c>
      <c r="B156" s="12"/>
      <c r="C156" s="13"/>
      <c r="D156" s="14"/>
      <c r="E156" s="15" t="str">
        <f>IF(B156="","",$C$10)</f>
        <v/>
      </c>
      <c r="F156" s="14"/>
      <c r="G156" s="15" t="str">
        <f t="shared" si="13"/>
        <v/>
      </c>
      <c r="H156" s="11" t="str">
        <f>IF(B156="","",$C$9)</f>
        <v/>
      </c>
      <c r="I156" s="16" t="str">
        <f t="shared" si="14"/>
        <v/>
      </c>
      <c r="J156" s="16" t="str">
        <f>IF(I156="","",I156*(1+$C$11))</f>
        <v/>
      </c>
      <c r="K156" s="13"/>
    </row>
    <row r="157" spans="1:11" ht="20.100000000000001" customHeight="1" x14ac:dyDescent="0.25">
      <c r="A157" s="11" t="str">
        <f t="shared" si="12"/>
        <v/>
      </c>
      <c r="B157" s="12"/>
      <c r="C157" s="13"/>
      <c r="D157" s="14"/>
      <c r="E157" s="15" t="str">
        <f>IF(B157="","",$C$10)</f>
        <v/>
      </c>
      <c r="F157" s="14"/>
      <c r="G157" s="15" t="str">
        <f t="shared" si="13"/>
        <v/>
      </c>
      <c r="H157" s="11" t="str">
        <f>IF(B157="","",$C$9)</f>
        <v/>
      </c>
      <c r="I157" s="16" t="str">
        <f t="shared" si="14"/>
        <v/>
      </c>
      <c r="J157" s="16" t="str">
        <f>IF(I157="","",I157*(1+$C$11))</f>
        <v/>
      </c>
      <c r="K157" s="13"/>
    </row>
    <row r="158" spans="1:11" ht="20.100000000000001" customHeight="1" x14ac:dyDescent="0.25">
      <c r="A158" s="11" t="str">
        <f t="shared" si="12"/>
        <v/>
      </c>
      <c r="B158" s="12"/>
      <c r="C158" s="13"/>
      <c r="D158" s="14"/>
      <c r="E158" s="15" t="str">
        <f>IF(B158="","",$C$10)</f>
        <v/>
      </c>
      <c r="F158" s="14"/>
      <c r="G158" s="15" t="str">
        <f t="shared" si="13"/>
        <v/>
      </c>
      <c r="H158" s="11" t="str">
        <f>IF(B158="","",$C$9)</f>
        <v/>
      </c>
      <c r="I158" s="16" t="str">
        <f t="shared" si="14"/>
        <v/>
      </c>
      <c r="J158" s="16" t="str">
        <f>IF(I158="","",I158*(1+$C$11))</f>
        <v/>
      </c>
      <c r="K158" s="13"/>
    </row>
    <row r="159" spans="1:11" ht="20.100000000000001" customHeight="1" x14ac:dyDescent="0.25">
      <c r="A159" s="11" t="str">
        <f t="shared" si="12"/>
        <v/>
      </c>
      <c r="B159" s="12"/>
      <c r="C159" s="13"/>
      <c r="D159" s="14"/>
      <c r="E159" s="15" t="str">
        <f>IF(B159="","",$C$10)</f>
        <v/>
      </c>
      <c r="F159" s="14"/>
      <c r="G159" s="15" t="str">
        <f t="shared" si="13"/>
        <v/>
      </c>
      <c r="H159" s="11" t="str">
        <f>IF(B159="","",$C$9)</f>
        <v/>
      </c>
      <c r="I159" s="16" t="str">
        <f t="shared" si="14"/>
        <v/>
      </c>
      <c r="J159" s="16" t="str">
        <f>IF(I159="","",I159*(1+$C$11))</f>
        <v/>
      </c>
      <c r="K159" s="13"/>
    </row>
    <row r="160" spans="1:11" ht="20.100000000000001" customHeight="1" x14ac:dyDescent="0.25">
      <c r="A160" s="11" t="str">
        <f t="shared" si="12"/>
        <v/>
      </c>
      <c r="B160" s="12"/>
      <c r="C160" s="13"/>
      <c r="D160" s="14"/>
      <c r="E160" s="15" t="str">
        <f>IF(B160="","",$C$10)</f>
        <v/>
      </c>
      <c r="F160" s="14"/>
      <c r="G160" s="15" t="str">
        <f t="shared" si="13"/>
        <v/>
      </c>
      <c r="H160" s="11" t="str">
        <f>IF(B160="","",$C$9)</f>
        <v/>
      </c>
      <c r="I160" s="16" t="str">
        <f t="shared" si="14"/>
        <v/>
      </c>
      <c r="J160" s="16" t="str">
        <f>IF(I160="","",I160*(1+$C$11))</f>
        <v/>
      </c>
      <c r="K160" s="13"/>
    </row>
    <row r="161" spans="1:11" ht="20.100000000000001" customHeight="1" x14ac:dyDescent="0.25">
      <c r="A161" s="11" t="str">
        <f t="shared" si="12"/>
        <v/>
      </c>
      <c r="B161" s="12"/>
      <c r="C161" s="13"/>
      <c r="D161" s="14"/>
      <c r="E161" s="15" t="str">
        <f>IF(B161="","",$C$10)</f>
        <v/>
      </c>
      <c r="F161" s="14"/>
      <c r="G161" s="15" t="str">
        <f t="shared" si="13"/>
        <v/>
      </c>
      <c r="H161" s="11" t="str">
        <f>IF(B161="","",$C$9)</f>
        <v/>
      </c>
      <c r="I161" s="16" t="str">
        <f t="shared" si="14"/>
        <v/>
      </c>
      <c r="J161" s="16" t="str">
        <f>IF(I161="","",I161*(1+$C$11))</f>
        <v/>
      </c>
      <c r="K161" s="13"/>
    </row>
    <row r="162" spans="1:11" ht="20.100000000000001" customHeight="1" x14ac:dyDescent="0.25">
      <c r="A162" s="11" t="str">
        <f t="shared" si="12"/>
        <v/>
      </c>
      <c r="B162" s="12"/>
      <c r="C162" s="13"/>
      <c r="D162" s="14"/>
      <c r="E162" s="15" t="str">
        <f>IF(B162="","",$C$10)</f>
        <v/>
      </c>
      <c r="F162" s="14"/>
      <c r="G162" s="15" t="str">
        <f t="shared" si="13"/>
        <v/>
      </c>
      <c r="H162" s="11" t="str">
        <f>IF(B162="","",$C$9)</f>
        <v/>
      </c>
      <c r="I162" s="16" t="str">
        <f t="shared" si="14"/>
        <v/>
      </c>
      <c r="J162" s="16" t="str">
        <f>IF(I162="","",I162*(1+$C$11))</f>
        <v/>
      </c>
      <c r="K162" s="13"/>
    </row>
    <row r="163" spans="1:11" ht="20.100000000000001" customHeight="1" x14ac:dyDescent="0.25">
      <c r="A163" s="11" t="str">
        <f t="shared" si="12"/>
        <v/>
      </c>
      <c r="B163" s="12"/>
      <c r="C163" s="13"/>
      <c r="D163" s="14"/>
      <c r="E163" s="15" t="str">
        <f>IF(B163="","",$C$10)</f>
        <v/>
      </c>
      <c r="F163" s="14"/>
      <c r="G163" s="15" t="str">
        <f t="shared" si="13"/>
        <v/>
      </c>
      <c r="H163" s="11" t="str">
        <f>IF(B163="","",$C$9)</f>
        <v/>
      </c>
      <c r="I163" s="16" t="str">
        <f t="shared" si="14"/>
        <v/>
      </c>
      <c r="J163" s="16" t="str">
        <f>IF(I163="","",I163*(1+$C$11))</f>
        <v/>
      </c>
      <c r="K163" s="13"/>
    </row>
    <row r="164" spans="1:11" ht="20.100000000000001" customHeight="1" x14ac:dyDescent="0.25">
      <c r="A164" s="11" t="str">
        <f t="shared" si="12"/>
        <v/>
      </c>
      <c r="B164" s="12"/>
      <c r="C164" s="13"/>
      <c r="D164" s="14"/>
      <c r="E164" s="15" t="str">
        <f>IF(B164="","",$C$10)</f>
        <v/>
      </c>
      <c r="F164" s="14"/>
      <c r="G164" s="15" t="str">
        <f t="shared" si="13"/>
        <v/>
      </c>
      <c r="H164" s="11" t="str">
        <f>IF(B164="","",$C$9)</f>
        <v/>
      </c>
      <c r="I164" s="16" t="str">
        <f t="shared" si="14"/>
        <v/>
      </c>
      <c r="J164" s="16" t="str">
        <f>IF(I164="","",I164*(1+$C$11))</f>
        <v/>
      </c>
      <c r="K164" s="13"/>
    </row>
    <row r="165" spans="1:11" ht="20.100000000000001" customHeight="1" x14ac:dyDescent="0.25">
      <c r="A165" s="11" t="str">
        <f t="shared" si="12"/>
        <v/>
      </c>
      <c r="B165" s="12"/>
      <c r="C165" s="13"/>
      <c r="D165" s="14"/>
      <c r="E165" s="15" t="str">
        <f>IF(B165="","",$C$10)</f>
        <v/>
      </c>
      <c r="F165" s="14"/>
      <c r="G165" s="15" t="str">
        <f t="shared" si="13"/>
        <v/>
      </c>
      <c r="H165" s="11" t="str">
        <f>IF(B165="","",$C$9)</f>
        <v/>
      </c>
      <c r="I165" s="16" t="str">
        <f t="shared" si="14"/>
        <v/>
      </c>
      <c r="J165" s="16" t="str">
        <f>IF(I165="","",I165*(1+$C$11))</f>
        <v/>
      </c>
      <c r="K165" s="13"/>
    </row>
    <row r="166" spans="1:11" ht="20.100000000000001" customHeight="1" x14ac:dyDescent="0.25">
      <c r="A166" s="11" t="str">
        <f t="shared" si="12"/>
        <v/>
      </c>
      <c r="B166" s="12"/>
      <c r="C166" s="13"/>
      <c r="D166" s="14"/>
      <c r="E166" s="15" t="str">
        <f>IF(B166="","",$C$10)</f>
        <v/>
      </c>
      <c r="F166" s="14"/>
      <c r="G166" s="15" t="str">
        <f t="shared" si="13"/>
        <v/>
      </c>
      <c r="H166" s="11" t="str">
        <f>IF(B166="","",$C$9)</f>
        <v/>
      </c>
      <c r="I166" s="16" t="str">
        <f t="shared" si="14"/>
        <v/>
      </c>
      <c r="J166" s="16" t="str">
        <f>IF(I166="","",I166*(1+$C$11))</f>
        <v/>
      </c>
      <c r="K166" s="13"/>
    </row>
    <row r="167" spans="1:11" ht="20.100000000000001" customHeight="1" x14ac:dyDescent="0.25">
      <c r="A167" s="11" t="str">
        <f t="shared" si="12"/>
        <v/>
      </c>
      <c r="B167" s="12"/>
      <c r="C167" s="13"/>
      <c r="D167" s="14"/>
      <c r="E167" s="15" t="str">
        <f>IF(B167="","",$C$10)</f>
        <v/>
      </c>
      <c r="F167" s="14"/>
      <c r="G167" s="15" t="str">
        <f t="shared" si="13"/>
        <v/>
      </c>
      <c r="H167" s="11" t="str">
        <f>IF(B167="","",$C$9)</f>
        <v/>
      </c>
      <c r="I167" s="16" t="str">
        <f t="shared" si="14"/>
        <v/>
      </c>
      <c r="J167" s="16" t="str">
        <f>IF(I167="","",I167*(1+$C$11))</f>
        <v/>
      </c>
      <c r="K167" s="13"/>
    </row>
    <row r="168" spans="1:11" ht="20.100000000000001" customHeight="1" x14ac:dyDescent="0.25">
      <c r="A168" s="11" t="str">
        <f t="shared" si="12"/>
        <v/>
      </c>
      <c r="B168" s="12"/>
      <c r="C168" s="13"/>
      <c r="D168" s="14"/>
      <c r="E168" s="15" t="str">
        <f>IF(B168="","",$C$10)</f>
        <v/>
      </c>
      <c r="F168" s="14"/>
      <c r="G168" s="15" t="str">
        <f t="shared" si="13"/>
        <v/>
      </c>
      <c r="H168" s="11" t="str">
        <f>IF(B168="","",$C$9)</f>
        <v/>
      </c>
      <c r="I168" s="16" t="str">
        <f t="shared" si="14"/>
        <v/>
      </c>
      <c r="J168" s="16" t="str">
        <f>IF(I168="","",I168*(1+$C$11))</f>
        <v/>
      </c>
      <c r="K168" s="13"/>
    </row>
    <row r="169" spans="1:11" ht="20.100000000000001" customHeight="1" x14ac:dyDescent="0.25">
      <c r="A169" s="11" t="str">
        <f t="shared" si="12"/>
        <v/>
      </c>
      <c r="B169" s="12"/>
      <c r="C169" s="13"/>
      <c r="D169" s="14"/>
      <c r="E169" s="15" t="str">
        <f>IF(B169="","",$C$10)</f>
        <v/>
      </c>
      <c r="F169" s="14"/>
      <c r="G169" s="15" t="str">
        <f t="shared" si="13"/>
        <v/>
      </c>
      <c r="H169" s="11" t="str">
        <f>IF(B169="","",$C$9)</f>
        <v/>
      </c>
      <c r="I169" s="16" t="str">
        <f t="shared" si="14"/>
        <v/>
      </c>
      <c r="J169" s="16" t="str">
        <f>IF(I169="","",I169*(1+$C$11))</f>
        <v/>
      </c>
      <c r="K169" s="13"/>
    </row>
    <row r="170" spans="1:11" ht="20.100000000000001" customHeight="1" x14ac:dyDescent="0.25">
      <c r="A170" s="11" t="str">
        <f t="shared" si="12"/>
        <v/>
      </c>
      <c r="B170" s="12"/>
      <c r="C170" s="13"/>
      <c r="D170" s="14"/>
      <c r="E170" s="15" t="str">
        <f>IF(B170="","",$C$10)</f>
        <v/>
      </c>
      <c r="F170" s="14"/>
      <c r="G170" s="15" t="str">
        <f t="shared" si="13"/>
        <v/>
      </c>
      <c r="H170" s="11" t="str">
        <f>IF(B170="","",$C$9)</f>
        <v/>
      </c>
      <c r="I170" s="16" t="str">
        <f t="shared" si="14"/>
        <v/>
      </c>
      <c r="J170" s="16" t="str">
        <f>IF(I170="","",I170*(1+$C$11))</f>
        <v/>
      </c>
      <c r="K170" s="13"/>
    </row>
    <row r="171" spans="1:11" ht="20.100000000000001" customHeight="1" x14ac:dyDescent="0.25">
      <c r="A171" s="11" t="str">
        <f t="shared" si="12"/>
        <v/>
      </c>
      <c r="B171" s="12"/>
      <c r="C171" s="13"/>
      <c r="D171" s="14"/>
      <c r="E171" s="15" t="str">
        <f>IF(B171="","",$C$10)</f>
        <v/>
      </c>
      <c r="F171" s="14"/>
      <c r="G171" s="15" t="str">
        <f t="shared" si="13"/>
        <v/>
      </c>
      <c r="H171" s="11" t="str">
        <f>IF(B171="","",$C$9)</f>
        <v/>
      </c>
      <c r="I171" s="16" t="str">
        <f t="shared" si="14"/>
        <v/>
      </c>
      <c r="J171" s="16" t="str">
        <f>IF(I171="","",I171*(1+$C$11))</f>
        <v/>
      </c>
      <c r="K171" s="13"/>
    </row>
    <row r="172" spans="1:11" ht="20.100000000000001" customHeight="1" x14ac:dyDescent="0.25">
      <c r="A172" s="11" t="str">
        <f t="shared" si="12"/>
        <v/>
      </c>
      <c r="B172" s="12"/>
      <c r="C172" s="13"/>
      <c r="D172" s="14"/>
      <c r="E172" s="15" t="str">
        <f>IF(B172="","",$C$10)</f>
        <v/>
      </c>
      <c r="F172" s="14"/>
      <c r="G172" s="15" t="str">
        <f t="shared" si="13"/>
        <v/>
      </c>
      <c r="H172" s="11" t="str">
        <f>IF(B172="","",$C$9)</f>
        <v/>
      </c>
      <c r="I172" s="16" t="str">
        <f t="shared" si="14"/>
        <v/>
      </c>
      <c r="J172" s="16" t="str">
        <f>IF(I172="","",I172*(1+$C$11))</f>
        <v/>
      </c>
      <c r="K172" s="13"/>
    </row>
    <row r="173" spans="1:11" ht="20.100000000000001" customHeight="1" x14ac:dyDescent="0.25">
      <c r="A173" s="11" t="str">
        <f t="shared" si="12"/>
        <v/>
      </c>
      <c r="B173" s="12"/>
      <c r="C173" s="13"/>
      <c r="D173" s="14"/>
      <c r="E173" s="15" t="str">
        <f>IF(B173="","",$C$10)</f>
        <v/>
      </c>
      <c r="F173" s="14"/>
      <c r="G173" s="15" t="str">
        <f t="shared" si="13"/>
        <v/>
      </c>
      <c r="H173" s="11" t="str">
        <f>IF(B173="","",$C$9)</f>
        <v/>
      </c>
      <c r="I173" s="16" t="str">
        <f t="shared" si="14"/>
        <v/>
      </c>
      <c r="J173" s="16" t="str">
        <f>IF(I173="","",I173*(1+$C$11))</f>
        <v/>
      </c>
      <c r="K173" s="13"/>
    </row>
    <row r="174" spans="1:11" ht="20.100000000000001" customHeight="1" x14ac:dyDescent="0.25">
      <c r="A174" s="11" t="str">
        <f t="shared" si="12"/>
        <v/>
      </c>
      <c r="B174" s="12"/>
      <c r="C174" s="13"/>
      <c r="D174" s="14"/>
      <c r="E174" s="15" t="str">
        <f>IF(B174="","",$C$10)</f>
        <v/>
      </c>
      <c r="F174" s="14"/>
      <c r="G174" s="15" t="str">
        <f t="shared" si="13"/>
        <v/>
      </c>
      <c r="H174" s="11" t="str">
        <f>IF(B174="","",$C$9)</f>
        <v/>
      </c>
      <c r="I174" s="16" t="str">
        <f t="shared" si="14"/>
        <v/>
      </c>
      <c r="J174" s="16" t="str">
        <f>IF(I174="","",I174*(1+$C$11))</f>
        <v/>
      </c>
      <c r="K174" s="13"/>
    </row>
    <row r="175" spans="1:11" ht="20.100000000000001" customHeight="1" x14ac:dyDescent="0.25">
      <c r="A175" s="11" t="str">
        <f t="shared" ref="A175:A206" si="15">IF(B175="","",ROW()-14)</f>
        <v/>
      </c>
      <c r="B175" s="12"/>
      <c r="C175" s="13"/>
      <c r="D175" s="14"/>
      <c r="E175" s="15" t="str">
        <f>IF(B175="","",$C$10)</f>
        <v/>
      </c>
      <c r="F175" s="14"/>
      <c r="G175" s="15" t="str">
        <f t="shared" ref="G175:G206" si="16">IF(F175&lt;&gt;"",F175,IF(AND(D175&lt;&gt;"",E175&lt;&gt;""),D175*E175,""))</f>
        <v/>
      </c>
      <c r="H175" s="11" t="str">
        <f>IF(B175="","",$C$9)</f>
        <v/>
      </c>
      <c r="I175" s="16" t="str">
        <f t="shared" ref="I175:I206" si="17">IF(OR(G175="",H175=""),"",G175*H175)</f>
        <v/>
      </c>
      <c r="J175" s="16" t="str">
        <f>IF(I175="","",I175*(1+$C$11))</f>
        <v/>
      </c>
      <c r="K175" s="13"/>
    </row>
    <row r="176" spans="1:11" ht="20.100000000000001" customHeight="1" x14ac:dyDescent="0.25">
      <c r="A176" s="11" t="str">
        <f t="shared" si="15"/>
        <v/>
      </c>
      <c r="B176" s="12"/>
      <c r="C176" s="13"/>
      <c r="D176" s="14"/>
      <c r="E176" s="15" t="str">
        <f>IF(B176="","",$C$10)</f>
        <v/>
      </c>
      <c r="F176" s="14"/>
      <c r="G176" s="15" t="str">
        <f t="shared" si="16"/>
        <v/>
      </c>
      <c r="H176" s="11" t="str">
        <f>IF(B176="","",$C$9)</f>
        <v/>
      </c>
      <c r="I176" s="16" t="str">
        <f t="shared" si="17"/>
        <v/>
      </c>
      <c r="J176" s="16" t="str">
        <f>IF(I176="","",I176*(1+$C$11))</f>
        <v/>
      </c>
      <c r="K176" s="13"/>
    </row>
    <row r="177" spans="1:11" ht="20.100000000000001" customHeight="1" x14ac:dyDescent="0.25">
      <c r="A177" s="11" t="str">
        <f t="shared" si="15"/>
        <v/>
      </c>
      <c r="B177" s="12"/>
      <c r="C177" s="13"/>
      <c r="D177" s="14"/>
      <c r="E177" s="15" t="str">
        <f>IF(B177="","",$C$10)</f>
        <v/>
      </c>
      <c r="F177" s="14"/>
      <c r="G177" s="15" t="str">
        <f t="shared" si="16"/>
        <v/>
      </c>
      <c r="H177" s="11" t="str">
        <f>IF(B177="","",$C$9)</f>
        <v/>
      </c>
      <c r="I177" s="16" t="str">
        <f t="shared" si="17"/>
        <v/>
      </c>
      <c r="J177" s="16" t="str">
        <f>IF(I177="","",I177*(1+$C$11))</f>
        <v/>
      </c>
      <c r="K177" s="13"/>
    </row>
    <row r="178" spans="1:11" ht="20.100000000000001" customHeight="1" x14ac:dyDescent="0.25">
      <c r="A178" s="11" t="str">
        <f t="shared" si="15"/>
        <v/>
      </c>
      <c r="B178" s="12"/>
      <c r="C178" s="13"/>
      <c r="D178" s="14"/>
      <c r="E178" s="15" t="str">
        <f>IF(B178="","",$C$10)</f>
        <v/>
      </c>
      <c r="F178" s="14"/>
      <c r="G178" s="15" t="str">
        <f t="shared" si="16"/>
        <v/>
      </c>
      <c r="H178" s="11" t="str">
        <f>IF(B178="","",$C$9)</f>
        <v/>
      </c>
      <c r="I178" s="16" t="str">
        <f t="shared" si="17"/>
        <v/>
      </c>
      <c r="J178" s="16" t="str">
        <f>IF(I178="","",I178*(1+$C$11))</f>
        <v/>
      </c>
      <c r="K178" s="13"/>
    </row>
    <row r="179" spans="1:11" ht="20.100000000000001" customHeight="1" x14ac:dyDescent="0.25">
      <c r="A179" s="11" t="str">
        <f t="shared" si="15"/>
        <v/>
      </c>
      <c r="B179" s="12"/>
      <c r="C179" s="13"/>
      <c r="D179" s="14"/>
      <c r="E179" s="15" t="str">
        <f>IF(B179="","",$C$10)</f>
        <v/>
      </c>
      <c r="F179" s="14"/>
      <c r="G179" s="15" t="str">
        <f t="shared" si="16"/>
        <v/>
      </c>
      <c r="H179" s="11" t="str">
        <f>IF(B179="","",$C$9)</f>
        <v/>
      </c>
      <c r="I179" s="16" t="str">
        <f t="shared" si="17"/>
        <v/>
      </c>
      <c r="J179" s="16" t="str">
        <f>IF(I179="","",I179*(1+$C$11))</f>
        <v/>
      </c>
      <c r="K179" s="13"/>
    </row>
    <row r="180" spans="1:11" ht="20.100000000000001" customHeight="1" x14ac:dyDescent="0.25">
      <c r="A180" s="11" t="str">
        <f t="shared" si="15"/>
        <v/>
      </c>
      <c r="B180" s="12"/>
      <c r="C180" s="13"/>
      <c r="D180" s="14"/>
      <c r="E180" s="15" t="str">
        <f>IF(B180="","",$C$10)</f>
        <v/>
      </c>
      <c r="F180" s="14"/>
      <c r="G180" s="15" t="str">
        <f t="shared" si="16"/>
        <v/>
      </c>
      <c r="H180" s="11" t="str">
        <f>IF(B180="","",$C$9)</f>
        <v/>
      </c>
      <c r="I180" s="16" t="str">
        <f t="shared" si="17"/>
        <v/>
      </c>
      <c r="J180" s="16" t="str">
        <f>IF(I180="","",I180*(1+$C$11))</f>
        <v/>
      </c>
      <c r="K180" s="13"/>
    </row>
    <row r="181" spans="1:11" ht="20.100000000000001" customHeight="1" x14ac:dyDescent="0.25">
      <c r="A181" s="11" t="str">
        <f t="shared" si="15"/>
        <v/>
      </c>
      <c r="B181" s="12"/>
      <c r="C181" s="13"/>
      <c r="D181" s="14"/>
      <c r="E181" s="15" t="str">
        <f>IF(B181="","",$C$10)</f>
        <v/>
      </c>
      <c r="F181" s="14"/>
      <c r="G181" s="15" t="str">
        <f t="shared" si="16"/>
        <v/>
      </c>
      <c r="H181" s="11" t="str">
        <f>IF(B181="","",$C$9)</f>
        <v/>
      </c>
      <c r="I181" s="16" t="str">
        <f t="shared" si="17"/>
        <v/>
      </c>
      <c r="J181" s="16" t="str">
        <f>IF(I181="","",I181*(1+$C$11))</f>
        <v/>
      </c>
      <c r="K181" s="13"/>
    </row>
    <row r="182" spans="1:11" ht="20.100000000000001" customHeight="1" x14ac:dyDescent="0.25">
      <c r="A182" s="11" t="str">
        <f t="shared" si="15"/>
        <v/>
      </c>
      <c r="B182" s="12"/>
      <c r="C182" s="13"/>
      <c r="D182" s="14"/>
      <c r="E182" s="15" t="str">
        <f>IF(B182="","",$C$10)</f>
        <v/>
      </c>
      <c r="F182" s="14"/>
      <c r="G182" s="15" t="str">
        <f t="shared" si="16"/>
        <v/>
      </c>
      <c r="H182" s="11" t="str">
        <f>IF(B182="","",$C$9)</f>
        <v/>
      </c>
      <c r="I182" s="16" t="str">
        <f t="shared" si="17"/>
        <v/>
      </c>
      <c r="J182" s="16" t="str">
        <f>IF(I182="","",I182*(1+$C$11))</f>
        <v/>
      </c>
      <c r="K182" s="13"/>
    </row>
    <row r="183" spans="1:11" ht="20.100000000000001" customHeight="1" x14ac:dyDescent="0.25">
      <c r="A183" s="11" t="str">
        <f t="shared" si="15"/>
        <v/>
      </c>
      <c r="B183" s="12"/>
      <c r="C183" s="13"/>
      <c r="D183" s="14"/>
      <c r="E183" s="15" t="str">
        <f>IF(B183="","",$C$10)</f>
        <v/>
      </c>
      <c r="F183" s="14"/>
      <c r="G183" s="15" t="str">
        <f t="shared" si="16"/>
        <v/>
      </c>
      <c r="H183" s="11" t="str">
        <f>IF(B183="","",$C$9)</f>
        <v/>
      </c>
      <c r="I183" s="16" t="str">
        <f t="shared" si="17"/>
        <v/>
      </c>
      <c r="J183" s="16" t="str">
        <f>IF(I183="","",I183*(1+$C$11))</f>
        <v/>
      </c>
      <c r="K183" s="13"/>
    </row>
    <row r="184" spans="1:11" ht="20.100000000000001" customHeight="1" x14ac:dyDescent="0.25">
      <c r="A184" s="11" t="str">
        <f t="shared" si="15"/>
        <v/>
      </c>
      <c r="B184" s="12"/>
      <c r="C184" s="13"/>
      <c r="D184" s="14"/>
      <c r="E184" s="15" t="str">
        <f>IF(B184="","",$C$10)</f>
        <v/>
      </c>
      <c r="F184" s="14"/>
      <c r="G184" s="15" t="str">
        <f t="shared" si="16"/>
        <v/>
      </c>
      <c r="H184" s="11" t="str">
        <f>IF(B184="","",$C$9)</f>
        <v/>
      </c>
      <c r="I184" s="16" t="str">
        <f t="shared" si="17"/>
        <v/>
      </c>
      <c r="J184" s="16" t="str">
        <f>IF(I184="","",I184*(1+$C$11))</f>
        <v/>
      </c>
      <c r="K184" s="13"/>
    </row>
    <row r="185" spans="1:11" ht="20.100000000000001" customHeight="1" x14ac:dyDescent="0.25">
      <c r="A185" s="11" t="str">
        <f t="shared" si="15"/>
        <v/>
      </c>
      <c r="B185" s="12"/>
      <c r="C185" s="13"/>
      <c r="D185" s="14"/>
      <c r="E185" s="15" t="str">
        <f>IF(B185="","",$C$10)</f>
        <v/>
      </c>
      <c r="F185" s="14"/>
      <c r="G185" s="15" t="str">
        <f t="shared" si="16"/>
        <v/>
      </c>
      <c r="H185" s="11" t="str">
        <f>IF(B185="","",$C$9)</f>
        <v/>
      </c>
      <c r="I185" s="16" t="str">
        <f t="shared" si="17"/>
        <v/>
      </c>
      <c r="J185" s="16" t="str">
        <f>IF(I185="","",I185*(1+$C$11))</f>
        <v/>
      </c>
      <c r="K185" s="13"/>
    </row>
    <row r="186" spans="1:11" ht="20.100000000000001" customHeight="1" x14ac:dyDescent="0.25">
      <c r="A186" s="11" t="str">
        <f t="shared" si="15"/>
        <v/>
      </c>
      <c r="B186" s="12"/>
      <c r="C186" s="13"/>
      <c r="D186" s="14"/>
      <c r="E186" s="15" t="str">
        <f>IF(B186="","",$C$10)</f>
        <v/>
      </c>
      <c r="F186" s="14"/>
      <c r="G186" s="15" t="str">
        <f t="shared" si="16"/>
        <v/>
      </c>
      <c r="H186" s="11" t="str">
        <f>IF(B186="","",$C$9)</f>
        <v/>
      </c>
      <c r="I186" s="16" t="str">
        <f t="shared" si="17"/>
        <v/>
      </c>
      <c r="J186" s="16" t="str">
        <f>IF(I186="","",I186*(1+$C$11))</f>
        <v/>
      </c>
      <c r="K186" s="13"/>
    </row>
    <row r="187" spans="1:11" ht="20.100000000000001" customHeight="1" x14ac:dyDescent="0.25">
      <c r="A187" s="11" t="str">
        <f t="shared" si="15"/>
        <v/>
      </c>
      <c r="B187" s="12"/>
      <c r="C187" s="13"/>
      <c r="D187" s="14"/>
      <c r="E187" s="15" t="str">
        <f>IF(B187="","",$C$10)</f>
        <v/>
      </c>
      <c r="F187" s="14"/>
      <c r="G187" s="15" t="str">
        <f t="shared" si="16"/>
        <v/>
      </c>
      <c r="H187" s="11" t="str">
        <f>IF(B187="","",$C$9)</f>
        <v/>
      </c>
      <c r="I187" s="16" t="str">
        <f t="shared" si="17"/>
        <v/>
      </c>
      <c r="J187" s="16" t="str">
        <f>IF(I187="","",I187*(1+$C$11))</f>
        <v/>
      </c>
      <c r="K187" s="13"/>
    </row>
    <row r="188" spans="1:11" ht="20.100000000000001" customHeight="1" x14ac:dyDescent="0.25">
      <c r="A188" s="11" t="str">
        <f t="shared" si="15"/>
        <v/>
      </c>
      <c r="B188" s="12"/>
      <c r="C188" s="13"/>
      <c r="D188" s="14"/>
      <c r="E188" s="15" t="str">
        <f>IF(B188="","",$C$10)</f>
        <v/>
      </c>
      <c r="F188" s="14"/>
      <c r="G188" s="15" t="str">
        <f t="shared" si="16"/>
        <v/>
      </c>
      <c r="H188" s="11" t="str">
        <f>IF(B188="","",$C$9)</f>
        <v/>
      </c>
      <c r="I188" s="16" t="str">
        <f t="shared" si="17"/>
        <v/>
      </c>
      <c r="J188" s="16" t="str">
        <f>IF(I188="","",I188*(1+$C$11))</f>
        <v/>
      </c>
      <c r="K188" s="13"/>
    </row>
    <row r="189" spans="1:11" ht="20.100000000000001" customHeight="1" x14ac:dyDescent="0.25">
      <c r="A189" s="11" t="str">
        <f t="shared" si="15"/>
        <v/>
      </c>
      <c r="B189" s="12"/>
      <c r="C189" s="13"/>
      <c r="D189" s="14"/>
      <c r="E189" s="15" t="str">
        <f>IF(B189="","",$C$10)</f>
        <v/>
      </c>
      <c r="F189" s="14"/>
      <c r="G189" s="15" t="str">
        <f t="shared" si="16"/>
        <v/>
      </c>
      <c r="H189" s="11" t="str">
        <f>IF(B189="","",$C$9)</f>
        <v/>
      </c>
      <c r="I189" s="16" t="str">
        <f t="shared" si="17"/>
        <v/>
      </c>
      <c r="J189" s="16" t="str">
        <f>IF(I189="","",I189*(1+$C$11))</f>
        <v/>
      </c>
      <c r="K189" s="13"/>
    </row>
    <row r="190" spans="1:11" ht="20.100000000000001" customHeight="1" x14ac:dyDescent="0.25">
      <c r="A190" s="11" t="str">
        <f t="shared" si="15"/>
        <v/>
      </c>
      <c r="B190" s="12"/>
      <c r="C190" s="13"/>
      <c r="D190" s="14"/>
      <c r="E190" s="15" t="str">
        <f>IF(B190="","",$C$10)</f>
        <v/>
      </c>
      <c r="F190" s="14"/>
      <c r="G190" s="15" t="str">
        <f t="shared" si="16"/>
        <v/>
      </c>
      <c r="H190" s="11" t="str">
        <f>IF(B190="","",$C$9)</f>
        <v/>
      </c>
      <c r="I190" s="16" t="str">
        <f t="shared" si="17"/>
        <v/>
      </c>
      <c r="J190" s="16" t="str">
        <f>IF(I190="","",I190*(1+$C$11))</f>
        <v/>
      </c>
      <c r="K190" s="13"/>
    </row>
    <row r="191" spans="1:11" ht="20.100000000000001" customHeight="1" x14ac:dyDescent="0.25">
      <c r="A191" s="11" t="str">
        <f t="shared" si="15"/>
        <v/>
      </c>
      <c r="B191" s="12"/>
      <c r="C191" s="13"/>
      <c r="D191" s="14"/>
      <c r="E191" s="15" t="str">
        <f>IF(B191="","",$C$10)</f>
        <v/>
      </c>
      <c r="F191" s="14"/>
      <c r="G191" s="15" t="str">
        <f t="shared" si="16"/>
        <v/>
      </c>
      <c r="H191" s="11" t="str">
        <f>IF(B191="","",$C$9)</f>
        <v/>
      </c>
      <c r="I191" s="16" t="str">
        <f t="shared" si="17"/>
        <v/>
      </c>
      <c r="J191" s="16" t="str">
        <f>IF(I191="","",I191*(1+$C$11))</f>
        <v/>
      </c>
      <c r="K191" s="13"/>
    </row>
    <row r="192" spans="1:11" ht="20.100000000000001" customHeight="1" x14ac:dyDescent="0.25">
      <c r="A192" s="11" t="str">
        <f t="shared" si="15"/>
        <v/>
      </c>
      <c r="B192" s="12"/>
      <c r="C192" s="13"/>
      <c r="D192" s="14"/>
      <c r="E192" s="15" t="str">
        <f>IF(B192="","",$C$10)</f>
        <v/>
      </c>
      <c r="F192" s="14"/>
      <c r="G192" s="15" t="str">
        <f t="shared" si="16"/>
        <v/>
      </c>
      <c r="H192" s="11" t="str">
        <f>IF(B192="","",$C$9)</f>
        <v/>
      </c>
      <c r="I192" s="16" t="str">
        <f t="shared" si="17"/>
        <v/>
      </c>
      <c r="J192" s="16" t="str">
        <f>IF(I192="","",I192*(1+$C$11))</f>
        <v/>
      </c>
      <c r="K192" s="13"/>
    </row>
    <row r="193" spans="1:11" ht="20.100000000000001" customHeight="1" x14ac:dyDescent="0.25">
      <c r="A193" s="11" t="str">
        <f t="shared" si="15"/>
        <v/>
      </c>
      <c r="B193" s="12"/>
      <c r="C193" s="13"/>
      <c r="D193" s="14"/>
      <c r="E193" s="15" t="str">
        <f>IF(B193="","",$C$10)</f>
        <v/>
      </c>
      <c r="F193" s="14"/>
      <c r="G193" s="15" t="str">
        <f t="shared" si="16"/>
        <v/>
      </c>
      <c r="H193" s="11" t="str">
        <f>IF(B193="","",$C$9)</f>
        <v/>
      </c>
      <c r="I193" s="16" t="str">
        <f t="shared" si="17"/>
        <v/>
      </c>
      <c r="J193" s="16" t="str">
        <f>IF(I193="","",I193*(1+$C$11))</f>
        <v/>
      </c>
      <c r="K193" s="13"/>
    </row>
    <row r="194" spans="1:11" ht="20.100000000000001" customHeight="1" x14ac:dyDescent="0.25">
      <c r="A194" s="11" t="str">
        <f t="shared" si="15"/>
        <v/>
      </c>
      <c r="B194" s="12"/>
      <c r="C194" s="13"/>
      <c r="D194" s="14"/>
      <c r="E194" s="15" t="str">
        <f>IF(B194="","",$C$10)</f>
        <v/>
      </c>
      <c r="F194" s="14"/>
      <c r="G194" s="15" t="str">
        <f t="shared" si="16"/>
        <v/>
      </c>
      <c r="H194" s="11" t="str">
        <f>IF(B194="","",$C$9)</f>
        <v/>
      </c>
      <c r="I194" s="16" t="str">
        <f t="shared" si="17"/>
        <v/>
      </c>
      <c r="J194" s="16" t="str">
        <f>IF(I194="","",I194*(1+$C$11))</f>
        <v/>
      </c>
      <c r="K194" s="13"/>
    </row>
    <row r="195" spans="1:11" ht="20.100000000000001" customHeight="1" x14ac:dyDescent="0.25">
      <c r="A195" s="11" t="str">
        <f t="shared" si="15"/>
        <v/>
      </c>
      <c r="B195" s="12"/>
      <c r="C195" s="13"/>
      <c r="D195" s="14"/>
      <c r="E195" s="15" t="str">
        <f>IF(B195="","",$C$10)</f>
        <v/>
      </c>
      <c r="F195" s="14"/>
      <c r="G195" s="15" t="str">
        <f t="shared" si="16"/>
        <v/>
      </c>
      <c r="H195" s="11" t="str">
        <f>IF(B195="","",$C$9)</f>
        <v/>
      </c>
      <c r="I195" s="16" t="str">
        <f t="shared" si="17"/>
        <v/>
      </c>
      <c r="J195" s="16" t="str">
        <f>IF(I195="","",I195*(1+$C$11))</f>
        <v/>
      </c>
      <c r="K195" s="13"/>
    </row>
    <row r="196" spans="1:11" ht="20.100000000000001" customHeight="1" x14ac:dyDescent="0.25">
      <c r="A196" s="11" t="str">
        <f t="shared" si="15"/>
        <v/>
      </c>
      <c r="B196" s="12"/>
      <c r="C196" s="13"/>
      <c r="D196" s="14"/>
      <c r="E196" s="15" t="str">
        <f>IF(B196="","",$C$10)</f>
        <v/>
      </c>
      <c r="F196" s="14"/>
      <c r="G196" s="15" t="str">
        <f t="shared" si="16"/>
        <v/>
      </c>
      <c r="H196" s="11" t="str">
        <f>IF(B196="","",$C$9)</f>
        <v/>
      </c>
      <c r="I196" s="16" t="str">
        <f t="shared" si="17"/>
        <v/>
      </c>
      <c r="J196" s="16" t="str">
        <f>IF(I196="","",I196*(1+$C$11))</f>
        <v/>
      </c>
      <c r="K196" s="13"/>
    </row>
    <row r="197" spans="1:11" ht="20.100000000000001" customHeight="1" x14ac:dyDescent="0.25">
      <c r="A197" s="11" t="str">
        <f t="shared" si="15"/>
        <v/>
      </c>
      <c r="B197" s="12"/>
      <c r="C197" s="13"/>
      <c r="D197" s="14"/>
      <c r="E197" s="15" t="str">
        <f>IF(B197="","",$C$10)</f>
        <v/>
      </c>
      <c r="F197" s="14"/>
      <c r="G197" s="15" t="str">
        <f t="shared" si="16"/>
        <v/>
      </c>
      <c r="H197" s="11" t="str">
        <f>IF(B197="","",$C$9)</f>
        <v/>
      </c>
      <c r="I197" s="16" t="str">
        <f t="shared" si="17"/>
        <v/>
      </c>
      <c r="J197" s="16" t="str">
        <f>IF(I197="","",I197*(1+$C$11))</f>
        <v/>
      </c>
      <c r="K197" s="13"/>
    </row>
    <row r="198" spans="1:11" ht="20.100000000000001" customHeight="1" x14ac:dyDescent="0.25">
      <c r="A198" s="11" t="str">
        <f t="shared" si="15"/>
        <v/>
      </c>
      <c r="B198" s="12"/>
      <c r="C198" s="13"/>
      <c r="D198" s="14"/>
      <c r="E198" s="15" t="str">
        <f>IF(B198="","",$C$10)</f>
        <v/>
      </c>
      <c r="F198" s="14"/>
      <c r="G198" s="15" t="str">
        <f t="shared" si="16"/>
        <v/>
      </c>
      <c r="H198" s="11" t="str">
        <f>IF(B198="","",$C$9)</f>
        <v/>
      </c>
      <c r="I198" s="16" t="str">
        <f t="shared" si="17"/>
        <v/>
      </c>
      <c r="J198" s="16" t="str">
        <f>IF(I198="","",I198*(1+$C$11))</f>
        <v/>
      </c>
      <c r="K198" s="13"/>
    </row>
    <row r="199" spans="1:11" ht="20.100000000000001" customHeight="1" x14ac:dyDescent="0.25">
      <c r="A199" s="11" t="str">
        <f t="shared" si="15"/>
        <v/>
      </c>
      <c r="B199" s="12"/>
      <c r="C199" s="13"/>
      <c r="D199" s="14"/>
      <c r="E199" s="15" t="str">
        <f>IF(B199="","",$C$10)</f>
        <v/>
      </c>
      <c r="F199" s="14"/>
      <c r="G199" s="15" t="str">
        <f t="shared" si="16"/>
        <v/>
      </c>
      <c r="H199" s="11" t="str">
        <f>IF(B199="","",$C$9)</f>
        <v/>
      </c>
      <c r="I199" s="16" t="str">
        <f t="shared" si="17"/>
        <v/>
      </c>
      <c r="J199" s="16" t="str">
        <f>IF(I199="","",I199*(1+$C$11))</f>
        <v/>
      </c>
      <c r="K199" s="13"/>
    </row>
    <row r="200" spans="1:11" ht="20.100000000000001" customHeight="1" x14ac:dyDescent="0.25">
      <c r="A200" s="11" t="str">
        <f t="shared" si="15"/>
        <v/>
      </c>
      <c r="B200" s="12"/>
      <c r="C200" s="13"/>
      <c r="D200" s="14"/>
      <c r="E200" s="15" t="str">
        <f>IF(B200="","",$C$10)</f>
        <v/>
      </c>
      <c r="F200" s="14"/>
      <c r="G200" s="15" t="str">
        <f t="shared" si="16"/>
        <v/>
      </c>
      <c r="H200" s="11" t="str">
        <f>IF(B200="","",$C$9)</f>
        <v/>
      </c>
      <c r="I200" s="16" t="str">
        <f t="shared" si="17"/>
        <v/>
      </c>
      <c r="J200" s="16" t="str">
        <f>IF(I200="","",I200*(1+$C$11))</f>
        <v/>
      </c>
      <c r="K200" s="13"/>
    </row>
  </sheetData>
  <mergeCells count="23">
    <mergeCell ref="A2:K2"/>
    <mergeCell ref="F5:I5"/>
    <mergeCell ref="J8:K8"/>
    <mergeCell ref="A1:K1"/>
    <mergeCell ref="F6:I6"/>
    <mergeCell ref="A4:B4"/>
    <mergeCell ref="A5:B5"/>
    <mergeCell ref="A6:B6"/>
    <mergeCell ref="A7:B7"/>
    <mergeCell ref="A8:B8"/>
    <mergeCell ref="J4:K4"/>
    <mergeCell ref="A12:K12"/>
    <mergeCell ref="J5:K5"/>
    <mergeCell ref="J6:K6"/>
    <mergeCell ref="F7:I7"/>
    <mergeCell ref="F8:I8"/>
    <mergeCell ref="F4:I4"/>
    <mergeCell ref="F9:I9"/>
    <mergeCell ref="J7:K7"/>
    <mergeCell ref="J9:K9"/>
    <mergeCell ref="A9:B9"/>
    <mergeCell ref="A10:B10"/>
    <mergeCell ref="A11:B11"/>
  </mergeCells>
  <conditionalFormatting sqref="A15:K200">
    <cfRule type="expression" dxfId="2" priority="1">
      <formula>MOD(ROW(),2)=0</formula>
    </cfRule>
  </conditionalFormatting>
  <conditionalFormatting sqref="G15:G200">
    <cfRule type="expression" dxfId="1" priority="2">
      <formula>AND($G15="",OR($B15&lt;&gt;"",$C15&lt;&gt;""))</formula>
    </cfRule>
  </conditionalFormatting>
  <conditionalFormatting sqref="J15:J200">
    <cfRule type="expression" dxfId="0" priority="3">
      <formula>$J15&gt;0</formula>
    </cfRule>
  </conditionalFormatting>
  <dataValidations disablePrompts="1" count="3">
    <dataValidation type="date" allowBlank="1" error="Bitte ein gültiges Datum eingeben." sqref="B15:B200" xr:uid="{00000000-0002-0000-0000-000000000000}">
      <formula1>DATE(2024,1,1)</formula1>
      <formula2>DATE(2035,12,31)</formula2>
    </dataValidation>
    <dataValidation type="decimal" operator="greaterThan" allowBlank="1" error="Bitte nur positive Zahlen eingeben." sqref="C9:C10 D15:D200 E15:E200 F15:F200 H15:H200" xr:uid="{00000000-0002-0000-0000-000001000000}">
      <formula1>0</formula1>
    </dataValidation>
    <dataValidation type="decimal" error="Bitte einen Wert zwischen 0% und 30% eingeben." sqref="C11" xr:uid="{00000000-0002-0000-0000-000002000000}">
      <formula1>0</formula1>
      <formula2>0.3</formula2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Abrechnung</vt:lpstr>
      <vt:lpstr>Abrechnung!Área_de_impresión</vt:lpstr>
      <vt:lpstr>Abrechnung!Títulos_a_imprimir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modified xsi:type="dcterms:W3CDTF">2026-04-01T06:54:59Z</dcterms:modified>
</cp:coreProperties>
</file>