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cmr\"/>
    </mc:Choice>
  </mc:AlternateContent>
  <xr:revisionPtr revIDLastSave="0" documentId="8_{6AEB671B-5C88-48D9-B764-5660CEE993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MR Frachtbrief" sheetId="1" r:id="rId1"/>
    <sheet name="Hilfslisten" sheetId="2" r:id="rId2"/>
  </sheets>
  <definedNames>
    <definedName name="_xlnm.Print_Area" localSheetId="0">'CMR Frachtbrief'!$A$1:$N$69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M38" i="1"/>
  <c r="K38" i="1"/>
  <c r="C38" i="1"/>
  <c r="L4" i="1"/>
  <c r="L3" i="1"/>
</calcChain>
</file>

<file path=xl/sharedStrings.xml><?xml version="1.0" encoding="utf-8"?>
<sst xmlns="http://schemas.openxmlformats.org/spreadsheetml/2006/main" count="156" uniqueCount="126">
  <si>
    <t>CMR Frachtbrief</t>
  </si>
  <si>
    <t>Land</t>
  </si>
  <si>
    <t>Ausgestellt am</t>
  </si>
  <si>
    <t>Lfd. Nr.</t>
  </si>
  <si>
    <t>DE / FR</t>
  </si>
  <si>
    <t>07.04.2026</t>
  </si>
  <si>
    <t>Internationale Beförderung im Straßengüterverkehr</t>
  </si>
  <si>
    <t>CMR-Nr.</t>
  </si>
  <si>
    <t>* Musterdatei mit Beispieldaten – frei editierbar, nicht geschützt.</t>
  </si>
  <si>
    <t>Status</t>
  </si>
  <si>
    <t>1 Absender</t>
  </si>
  <si>
    <t>2 Empfänger</t>
  </si>
  <si>
    <t>Name / Firma *</t>
  </si>
  <si>
    <t>Bergmann Maschinenbau GmbH</t>
  </si>
  <si>
    <t>Transports Dupont SARL</t>
  </si>
  <si>
    <t>Straße / Nr.</t>
  </si>
  <si>
    <t>Hafenstraße 12</t>
  </si>
  <si>
    <t>15 Rue du Port</t>
  </si>
  <si>
    <t>PLZ / Ort</t>
  </si>
  <si>
    <t>28195 Bremen, Deutschland</t>
  </si>
  <si>
    <t>67000 Strasbourg, Frankreich</t>
  </si>
  <si>
    <t>Ansprechpartner</t>
  </si>
  <si>
    <t>Anna Keller</t>
  </si>
  <si>
    <t>Marc Dupont</t>
  </si>
  <si>
    <t>Telefon / E-Mail</t>
  </si>
  <si>
    <t>+49 421 555 1080 | export@bergmann-mb.de</t>
  </si>
  <si>
    <t>+33 3 88 55 41 10 | reception@dupont-log.fr</t>
  </si>
  <si>
    <t>3 Übernahme des Gutes</t>
  </si>
  <si>
    <t>4 Lieferort</t>
  </si>
  <si>
    <t>Ort *</t>
  </si>
  <si>
    <t>Bremen</t>
  </si>
  <si>
    <t>Deutschland</t>
  </si>
  <si>
    <t>Strasbourg</t>
  </si>
  <si>
    <t>Frankreich</t>
  </si>
  <si>
    <t>Datum *</t>
  </si>
  <si>
    <t>Uhrz. Ankunft</t>
  </si>
  <si>
    <t>Datum vorgesehen</t>
  </si>
  <si>
    <t>08.04.2026</t>
  </si>
  <si>
    <t>Öffnungszeiten</t>
  </si>
  <si>
    <t>07:00–16:00</t>
  </si>
  <si>
    <t>Uhrz. Abfahrt</t>
  </si>
  <si>
    <t>Lager / Rampe</t>
  </si>
  <si>
    <t>4</t>
  </si>
  <si>
    <t>Lieferhinweise</t>
  </si>
  <si>
    <t>Anmeldung bei Tor 2, Referenz SD-7845.</t>
  </si>
  <si>
    <t>Besonderheiten</t>
  </si>
  <si>
    <t>Seitenbeladung, Ware trocken halten.</t>
  </si>
  <si>
    <t>Kontakt vor Ort</t>
  </si>
  <si>
    <t>Marc Dupont | +33 3 88 55 41 10</t>
  </si>
  <si>
    <t>5 Weisungen des Absenders</t>
  </si>
  <si>
    <t>6 Frachtführer</t>
  </si>
  <si>
    <t>Nicht umschlagen.
Zoll- und Versanddokumente müssen die Sendung begleiten.
Ware vor Feuchtigkeit schützen.
Entladung nur nach Sichtprüfung der Verpackung.</t>
  </si>
  <si>
    <t>Firma *</t>
  </si>
  <si>
    <t>Hanse Spedition Nord GmbH</t>
  </si>
  <si>
    <t>Anschrift</t>
  </si>
  <si>
    <t>Industriestraße 8</t>
  </si>
  <si>
    <t>28197 Bremen, Deutschland</t>
  </si>
  <si>
    <t>Kontakt</t>
  </si>
  <si>
    <t>Dispo: Jens Meyer | +49 421 700 220</t>
  </si>
  <si>
    <t>7 Nachfolgende Frachtführer</t>
  </si>
  <si>
    <t>8 Vorbehalte und Bemerkungen des Frachtführers</t>
  </si>
  <si>
    <t>1) Elsass Distribution SAS | Übernahme am 08.04.2026 | Unterschrift bei Übergabe
2) Reserve / optional: —</t>
  </si>
  <si>
    <t>2 Packstücke mit leichter äußerer Verschmutzung bei Übernahme festgestellt; Verpackung intakt, keine sichtbaren Transportschäden.</t>
  </si>
  <si>
    <t>9 Übergebene Dokumente</t>
  </si>
  <si>
    <t>Packliste PL-2026-041
Handelsrechnung RE-2026-778
Lieferschein LS-2026-041
Ursprungszeugnis
Zollunterlagen</t>
  </si>
  <si>
    <t>10–15 Angaben zur Ware</t>
  </si>
  <si>
    <t>10 Zeichen und Nummern</t>
  </si>
  <si>
    <t>11 Anzahl</t>
  </si>
  <si>
    <t>12 Art der Verpackung</t>
  </si>
  <si>
    <t>13 Bezeichnung der Ware</t>
  </si>
  <si>
    <t>14 Rohgewicht (kg)</t>
  </si>
  <si>
    <t>15 Volumen (m³)</t>
  </si>
  <si>
    <t>BM-2026-041/1</t>
  </si>
  <si>
    <t>Palette</t>
  </si>
  <si>
    <t>Stahlprofile, verzinkt</t>
  </si>
  <si>
    <t>BM-2026-041/2</t>
  </si>
  <si>
    <t>Holzkiste</t>
  </si>
  <si>
    <t>Maschinenersatzteile</t>
  </si>
  <si>
    <t>BM-2026-041/3</t>
  </si>
  <si>
    <t>Karton</t>
  </si>
  <si>
    <t>Technische Dokumentation und Zubehör</t>
  </si>
  <si>
    <t/>
  </si>
  <si>
    <t>Gesamt</t>
  </si>
  <si>
    <t>ADR / Gefahrgut-Hinweise (optional)</t>
  </si>
  <si>
    <t>UN-Nr.</t>
  </si>
  <si>
    <t>Klasse</t>
  </si>
  <si>
    <t>Verpackungsgruppe</t>
  </si>
  <si>
    <t>Kein Gefahrgut nach ADR</t>
  </si>
  <si>
    <t>16 Besondere Vereinbarungen</t>
  </si>
  <si>
    <t>17 Kosten / Zahlungsangaben</t>
  </si>
  <si>
    <t>Palettentausch: 10 EUR je Europalette bei Fehlbestand.
Be- und Entladung durch Absender bzw. Empfänger.
Lieferfrist bis 08.04.2026, 12:00 Uhr.
Offene Fahrzeuge und Umladung nur nach vorheriger Freigabe.</t>
  </si>
  <si>
    <t>Kostenart</t>
  </si>
  <si>
    <t>Betrag (€)</t>
  </si>
  <si>
    <t>Zahler</t>
  </si>
  <si>
    <t>Fracht</t>
  </si>
  <si>
    <t>Absender</t>
  </si>
  <si>
    <t>Nebenkosten</t>
  </si>
  <si>
    <t>Empfänger</t>
  </si>
  <si>
    <t>Zoll</t>
  </si>
  <si>
    <t>Sonstige Gebühren</t>
  </si>
  <si>
    <t>18 Sonstige nützliche Angaben</t>
  </si>
  <si>
    <t>19 Nachnahme</t>
  </si>
  <si>
    <t>Fahrzeug: HB-HS 4821 | Auflieger: HB-TR 7712
Fahrer: Piotr Nowak
Plombe: S-204188
Interne Referenz: Export Süd / Tour Nord 18</t>
  </si>
  <si>
    <t>Betrag</t>
  </si>
  <si>
    <t>Währung</t>
  </si>
  <si>
    <t>EUR</t>
  </si>
  <si>
    <t>Hinweis</t>
  </si>
  <si>
    <t>Keine Nachnahme vereinbart.</t>
  </si>
  <si>
    <t>20 Dieser Transport unterliegt trotz anderslautender Vereinbarung dem Übereinkommen über den Beförderungsvertrag im internationalen Straßengüterverkehr (CMR).</t>
  </si>
  <si>
    <t>21 Ausgestellt in / am</t>
  </si>
  <si>
    <t>22 Unterschrift und Stempel des Absenders</t>
  </si>
  <si>
    <t>23 Unterschrift und Stempel des Frachtführers</t>
  </si>
  <si>
    <t>24 Empfangsbestätigung des Empfängers</t>
  </si>
  <si>
    <t>Ort</t>
  </si>
  <si>
    <t>i. A. Anna Keller
(Beispiel)</t>
  </si>
  <si>
    <t>i. A. Jens Meyer
(Beispiel)</t>
  </si>
  <si>
    <t>Ort / Datum</t>
  </si>
  <si>
    <t>Strasbourg, 08.04.2026</t>
  </si>
  <si>
    <t>Datum</t>
  </si>
  <si>
    <t>Ankunft / Abfahrt</t>
  </si>
  <si>
    <t>10:20 / 11:10</t>
  </si>
  <si>
    <t>Marc Dupont
(Beispiel)</t>
  </si>
  <si>
    <t>Nichtvertraglicher Teil für den Frachtführer</t>
  </si>
  <si>
    <t>Interne Notizen: Sendung ohne Zwischenfall zugestellt. Kilometerstand Tourbeginn 182.440 / Tourende 183.215. Tankbeleg und Mautbelege liegen der Akte bei.</t>
  </si>
  <si>
    <t>Pflichtfelder für Statusprüfung: Absender, Empfänger, Übernahmeort/Datum, Lieferort, Frachtführer und mindestens eine Warenposition.</t>
  </si>
  <si>
    <t>Geteilt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</si>
</sst>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00"/>
    <numFmt numFmtId="166" formatCode="hh:mm"/>
    <numFmt numFmtId="167" formatCode="#,##0.000"/>
  </numFmts>
  <fonts count="13" x14ac:knownFonts="1">
    <font>
      <sz val="11"/>
      <color theme="1"/>
      <name val="Calibri"/>
      <family val="2"/>
      <scheme val="minor"/>
    </font>
    <font>
      <i/>
      <sz val="9"/>
      <color rgb="FF1F415A"/>
      <name val="Calibri"/>
    </font>
    <font>
      <sz val="8"/>
      <color rgb="FF1F415A"/>
      <name val="Calibri"/>
    </font>
    <font>
      <b/>
      <sz val="9"/>
      <color rgb="FFFFFFFF"/>
      <name val="Calibri"/>
    </font>
    <font>
      <sz val="10"/>
      <color rgb="FF000000"/>
      <name val="Calibri"/>
    </font>
    <font>
      <b/>
      <sz val="10"/>
      <color rgb="FF1F415A"/>
      <name val="Calibri"/>
    </font>
    <font>
      <b/>
      <sz val="10"/>
      <name val="Calibri"/>
    </font>
    <font>
      <b/>
      <sz val="9"/>
      <color rgb="FF1F415A"/>
      <name val="Calibri"/>
    </font>
    <font>
      <b/>
      <sz val="10"/>
      <color rgb="FFFFFFFF"/>
      <name val="Calibri"/>
    </font>
    <font>
      <i/>
      <sz val="8"/>
      <color rgb="FF666666"/>
      <name val="Calibri"/>
    </font>
    <font>
      <sz val="11"/>
      <color theme="1"/>
      <name val="Calibri"/>
      <family val="2"/>
      <scheme val="minor"/>
    </font>
    <font>
      <b/>
      <sz val="25"/>
      <color rgb="FFFFFFFF"/>
      <name val="Calibri"/>
      <family val="2"/>
    </font>
    <font>
      <sz val="2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EAF2F5"/>
      </patternFill>
    </fill>
    <fill>
      <patternFill patternType="solid">
        <fgColor rgb="FFFFFFFF"/>
      </patternFill>
    </fill>
    <fill>
      <patternFill patternType="solid">
        <fgColor rgb="FFF7FBFC"/>
      </patternFill>
    </fill>
    <fill>
      <patternFill patternType="solid">
        <fgColor rgb="FFE6EEF1"/>
      </patternFill>
    </fill>
  </fills>
  <borders count="35">
    <border>
      <left/>
      <right/>
      <top/>
      <bottom/>
      <diagonal/>
    </border>
    <border>
      <left style="medium">
        <color rgb="FF1F415A"/>
      </left>
      <right/>
      <top/>
      <bottom style="medium">
        <color rgb="FF1F415A"/>
      </bottom>
      <diagonal/>
    </border>
    <border>
      <left/>
      <right/>
      <top/>
      <bottom style="medium">
        <color rgb="FF1F415A"/>
      </bottom>
      <diagonal/>
    </border>
    <border>
      <left/>
      <right style="medium">
        <color rgb="FF1F415A"/>
      </right>
      <top/>
      <bottom style="medium">
        <color rgb="FF1F415A"/>
      </bottom>
      <diagonal/>
    </border>
    <border>
      <left style="medium">
        <color rgb="FF1F415A"/>
      </left>
      <right/>
      <top style="medium">
        <color rgb="FF1F415A"/>
      </top>
      <bottom style="medium">
        <color rgb="FF1F415A"/>
      </bottom>
      <diagonal/>
    </border>
    <border>
      <left/>
      <right style="medium">
        <color rgb="FF1F415A"/>
      </right>
      <top style="medium">
        <color rgb="FF1F415A"/>
      </top>
      <bottom style="medium">
        <color rgb="FF1F415A"/>
      </bottom>
      <diagonal/>
    </border>
    <border>
      <left style="medium">
        <color rgb="FF1F415A"/>
      </left>
      <right style="medium">
        <color rgb="FF1F415A"/>
      </right>
      <top style="medium">
        <color rgb="FF1F415A"/>
      </top>
      <bottom style="medium">
        <color rgb="FF1F415A"/>
      </bottom>
      <diagonal/>
    </border>
    <border>
      <left/>
      <right/>
      <top style="medium">
        <color rgb="FF1F415A"/>
      </top>
      <bottom style="medium">
        <color rgb="FF1F415A"/>
      </bottom>
      <diagonal/>
    </border>
    <border>
      <left style="thin">
        <color rgb="FF1F415A"/>
      </left>
      <right/>
      <top style="thin">
        <color rgb="FF1F415A"/>
      </top>
      <bottom style="thin">
        <color rgb="FF1F415A"/>
      </bottom>
      <diagonal/>
    </border>
    <border>
      <left/>
      <right style="thin">
        <color rgb="FF1F415A"/>
      </right>
      <top style="thin">
        <color rgb="FF1F415A"/>
      </top>
      <bottom style="thin">
        <color rgb="FF1F415A"/>
      </bottom>
      <diagonal/>
    </border>
    <border>
      <left/>
      <right/>
      <top style="thin">
        <color rgb="FF1F415A"/>
      </top>
      <bottom style="thin">
        <color rgb="FF1F415A"/>
      </bottom>
      <diagonal/>
    </border>
    <border>
      <left style="medium">
        <color rgb="FF1F415A"/>
      </left>
      <right/>
      <top/>
      <bottom/>
      <diagonal/>
    </border>
    <border>
      <left/>
      <right/>
      <top/>
      <bottom/>
      <diagonal/>
    </border>
    <border>
      <left/>
      <right style="medium">
        <color rgb="FF1F415A"/>
      </right>
      <top/>
      <bottom/>
      <diagonal/>
    </border>
    <border>
      <left/>
      <right/>
      <top style="thin">
        <color rgb="FF1F415A"/>
      </top>
      <bottom style="medium">
        <color rgb="FF1F415A"/>
      </bottom>
      <diagonal/>
    </border>
    <border>
      <left/>
      <right style="medium">
        <color rgb="FF1F415A"/>
      </right>
      <top style="thin">
        <color rgb="FF1F415A"/>
      </top>
      <bottom style="medium">
        <color rgb="FF1F415A"/>
      </bottom>
      <diagonal/>
    </border>
    <border>
      <left/>
      <right/>
      <top style="medium">
        <color rgb="FF1F415A"/>
      </top>
      <bottom/>
      <diagonal/>
    </border>
    <border>
      <left/>
      <right style="medium">
        <color rgb="FF1F415A"/>
      </right>
      <top style="medium">
        <color rgb="FF1F415A"/>
      </top>
      <bottom/>
      <diagonal/>
    </border>
    <border>
      <left/>
      <right style="medium">
        <color rgb="FF1F415A"/>
      </right>
      <top style="medium">
        <color rgb="FF1F415A"/>
      </top>
      <bottom style="medium">
        <color rgb="FF1F415A"/>
      </bottom>
      <diagonal/>
    </border>
    <border>
      <left/>
      <right/>
      <top/>
      <bottom style="medium">
        <color rgb="FF1F415A"/>
      </bottom>
      <diagonal/>
    </border>
    <border>
      <left style="medium">
        <color rgb="FF1F415A"/>
      </left>
      <right style="thin">
        <color rgb="FF1F415A"/>
      </right>
      <top style="thin">
        <color rgb="FF1F415A"/>
      </top>
      <bottom style="medium">
        <color rgb="FF1F415A"/>
      </bottom>
      <diagonal/>
    </border>
    <border>
      <left/>
      <right style="thin">
        <color rgb="FF1F415A"/>
      </right>
      <top style="thin">
        <color rgb="FF1F415A"/>
      </top>
      <bottom style="medium">
        <color rgb="FF1F415A"/>
      </bottom>
      <diagonal/>
    </border>
    <border>
      <left/>
      <right/>
      <top style="thin">
        <color rgb="FF1F415A"/>
      </top>
      <bottom style="thin">
        <color rgb="FF1F415A"/>
      </bottom>
      <diagonal/>
    </border>
    <border>
      <left/>
      <right/>
      <top style="medium">
        <color rgb="FF1F415A"/>
      </top>
      <bottom style="medium">
        <color rgb="FF1F415A"/>
      </bottom>
      <diagonal/>
    </border>
    <border>
      <left style="medium">
        <color rgb="FF1F415A"/>
      </left>
      <right style="thin">
        <color rgb="FF1F415A"/>
      </right>
      <top style="thin">
        <color rgb="FF1F415A"/>
      </top>
      <bottom style="thin">
        <color rgb="FF1F415A"/>
      </bottom>
      <diagonal/>
    </border>
    <border>
      <left/>
      <right style="thin">
        <color rgb="FF1F415A"/>
      </right>
      <top style="thin">
        <color rgb="FF1F415A"/>
      </top>
      <bottom style="thin">
        <color rgb="FF1F415A"/>
      </bottom>
      <diagonal/>
    </border>
    <border>
      <left style="medium">
        <color rgb="FF1F415A"/>
      </left>
      <right style="medium">
        <color rgb="FF1F415A"/>
      </right>
      <top/>
      <bottom style="medium">
        <color rgb="FF1F415A"/>
      </bottom>
      <diagonal/>
    </border>
    <border>
      <left style="medium">
        <color rgb="FF1F415A"/>
      </left>
      <right/>
      <top/>
      <bottom/>
      <diagonal/>
    </border>
    <border>
      <left/>
      <right style="medium">
        <color rgb="FF1F415A"/>
      </right>
      <top/>
      <bottom/>
      <diagonal/>
    </border>
    <border>
      <left style="medium">
        <color rgb="FF1F415A"/>
      </left>
      <right/>
      <top/>
      <bottom style="medium">
        <color rgb="FF1F415A"/>
      </bottom>
      <diagonal/>
    </border>
    <border>
      <left/>
      <right style="medium">
        <color rgb="FF1F415A"/>
      </right>
      <top/>
      <bottom style="medium">
        <color rgb="FF1F415A"/>
      </bottom>
      <diagonal/>
    </border>
    <border>
      <left style="medium">
        <color rgb="FF1F415A"/>
      </left>
      <right style="medium">
        <color rgb="FF1F415A"/>
      </right>
      <top style="medium">
        <color rgb="FF1F415A"/>
      </top>
      <bottom/>
      <diagonal/>
    </border>
    <border>
      <left style="thin">
        <color rgb="FF1F415A"/>
      </left>
      <right style="medium">
        <color rgb="FF1F415A"/>
      </right>
      <top style="thin">
        <color rgb="FF1F415A"/>
      </top>
      <bottom style="thin">
        <color rgb="FF1F415A"/>
      </bottom>
      <diagonal/>
    </border>
    <border>
      <left/>
      <right style="medium">
        <color rgb="FF1F415A"/>
      </right>
      <top style="thin">
        <color rgb="FF1F415A"/>
      </top>
      <bottom style="thin">
        <color rgb="FF1F415A"/>
      </bottom>
      <diagonal/>
    </border>
    <border>
      <left style="thin">
        <color rgb="FF1F415A"/>
      </left>
      <right style="medium">
        <color rgb="FF1F415A"/>
      </right>
      <top style="thin">
        <color rgb="FF1F415A"/>
      </top>
      <bottom style="medium">
        <color rgb="FF1F415A"/>
      </bottom>
      <diagonal/>
    </border>
  </borders>
  <cellStyleXfs count="2">
    <xf numFmtId="0" fontId="0" fillId="0" borderId="0"/>
    <xf numFmtId="0" fontId="10" fillId="0" borderId="0"/>
  </cellStyleXfs>
  <cellXfs count="87">
    <xf numFmtId="0" fontId="0" fillId="0" borderId="0" xfId="0"/>
    <xf numFmtId="0" fontId="0" fillId="0" borderId="1" xfId="1" applyFont="1" applyBorder="1"/>
    <xf numFmtId="0" fontId="0" fillId="0" borderId="2" xfId="1" applyFont="1" applyBorder="1"/>
    <xf numFmtId="165" fontId="4" fillId="4" borderId="6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0" fillId="0" borderId="12" xfId="1" applyFont="1" applyBorder="1"/>
    <xf numFmtId="0" fontId="0" fillId="0" borderId="11" xfId="1" applyFont="1" applyBorder="1"/>
    <xf numFmtId="0" fontId="3" fillId="2" borderId="7" xfId="1" applyFont="1" applyFill="1" applyBorder="1" applyAlignment="1">
      <alignment horizontal="center" vertical="center" wrapText="1"/>
    </xf>
    <xf numFmtId="1" fontId="4" fillId="4" borderId="10" xfId="1" applyNumberFormat="1" applyFont="1" applyFill="1" applyBorder="1" applyAlignment="1">
      <alignment horizontal="center" vertical="center"/>
    </xf>
    <xf numFmtId="0" fontId="4" fillId="6" borderId="7" xfId="1" applyFont="1" applyFill="1" applyBorder="1" applyAlignment="1">
      <alignment horizontal="center" vertical="center"/>
    </xf>
    <xf numFmtId="49" fontId="4" fillId="4" borderId="6" xfId="1" applyNumberFormat="1" applyFont="1" applyFill="1" applyBorder="1" applyAlignment="1">
      <alignment horizontal="center" vertical="center"/>
    </xf>
    <xf numFmtId="0" fontId="0" fillId="0" borderId="18" xfId="1" applyFont="1" applyBorder="1"/>
    <xf numFmtId="0" fontId="7" fillId="5" borderId="1" xfId="1" applyFont="1" applyFill="1" applyBorder="1" applyAlignment="1">
      <alignment horizontal="left" vertical="center"/>
    </xf>
    <xf numFmtId="0" fontId="0" fillId="0" borderId="19" xfId="1" applyFont="1" applyBorder="1"/>
    <xf numFmtId="0" fontId="4" fillId="4" borderId="13" xfId="1" applyFont="1" applyFill="1" applyBorder="1" applyAlignment="1">
      <alignment horizontal="center" vertical="center"/>
    </xf>
    <xf numFmtId="0" fontId="7" fillId="5" borderId="20" xfId="1" applyFont="1" applyFill="1" applyBorder="1" applyAlignment="1">
      <alignment horizontal="left" vertical="center"/>
    </xf>
    <xf numFmtId="0" fontId="0" fillId="0" borderId="21" xfId="1" applyFont="1" applyBorder="1"/>
    <xf numFmtId="0" fontId="3" fillId="2" borderId="0" xfId="1" applyFont="1" applyFill="1" applyAlignment="1">
      <alignment horizontal="left" vertical="center"/>
    </xf>
    <xf numFmtId="0" fontId="0" fillId="0" borderId="0" xfId="0"/>
    <xf numFmtId="4" fontId="4" fillId="4" borderId="10" xfId="1" applyNumberFormat="1" applyFont="1" applyFill="1" applyBorder="1" applyAlignment="1">
      <alignment horizontal="right" vertical="center"/>
    </xf>
    <xf numFmtId="0" fontId="0" fillId="0" borderId="22" xfId="1" applyFont="1" applyBorder="1"/>
    <xf numFmtId="0" fontId="4" fillId="4" borderId="10" xfId="1" applyFont="1" applyFill="1" applyBorder="1" applyAlignment="1">
      <alignment horizontal="left" vertical="center"/>
    </xf>
    <xf numFmtId="0" fontId="3" fillId="2" borderId="7" xfId="1" applyFont="1" applyFill="1" applyBorder="1" applyAlignment="1">
      <alignment horizontal="center" vertical="center" wrapText="1"/>
    </xf>
    <xf numFmtId="0" fontId="0" fillId="0" borderId="23" xfId="1" applyFont="1" applyBorder="1"/>
    <xf numFmtId="0" fontId="7" fillId="5" borderId="24" xfId="1" applyFont="1" applyFill="1" applyBorder="1" applyAlignment="1">
      <alignment horizontal="left" vertical="center"/>
    </xf>
    <xf numFmtId="0" fontId="0" fillId="0" borderId="25" xfId="1" applyFont="1" applyBorder="1"/>
    <xf numFmtId="0" fontId="4" fillId="4" borderId="26" xfId="1" applyFont="1" applyFill="1" applyBorder="1" applyAlignment="1">
      <alignment horizontal="left" vertical="top" wrapText="1"/>
    </xf>
    <xf numFmtId="0" fontId="0" fillId="0" borderId="28" xfId="1" applyFont="1" applyBorder="1"/>
    <xf numFmtId="0" fontId="0" fillId="0" borderId="27" xfId="1" applyFont="1" applyBorder="1"/>
    <xf numFmtId="0" fontId="0" fillId="0" borderId="29" xfId="1" applyFont="1" applyBorder="1"/>
    <xf numFmtId="0" fontId="0" fillId="0" borderId="30" xfId="1" applyFont="1" applyBorder="1"/>
    <xf numFmtId="167" fontId="4" fillId="4" borderId="9" xfId="1" applyNumberFormat="1" applyFont="1" applyFill="1" applyBorder="1" applyAlignment="1">
      <alignment horizontal="right" vertical="center"/>
    </xf>
    <xf numFmtId="0" fontId="3" fillId="2" borderId="31" xfId="1" applyFont="1" applyFill="1" applyBorder="1" applyAlignment="1">
      <alignment horizontal="left" vertical="center"/>
    </xf>
    <xf numFmtId="0" fontId="0" fillId="0" borderId="16" xfId="1" applyFont="1" applyBorder="1"/>
    <xf numFmtId="0" fontId="0" fillId="0" borderId="17" xfId="1" applyFont="1" applyBorder="1"/>
    <xf numFmtId="0" fontId="4" fillId="4" borderId="2" xfId="1" applyFont="1" applyFill="1" applyBorder="1" applyAlignment="1">
      <alignment horizontal="left" vertical="center" wrapText="1"/>
    </xf>
    <xf numFmtId="0" fontId="4" fillId="4" borderId="10" xfId="1" applyFont="1" applyFill="1" applyBorder="1" applyAlignment="1">
      <alignment horizontal="left" vertical="center" wrapText="1"/>
    </xf>
    <xf numFmtId="4" fontId="4" fillId="4" borderId="12" xfId="1" applyNumberFormat="1" applyFont="1" applyFill="1" applyBorder="1" applyAlignment="1">
      <alignment horizontal="right" vertical="center"/>
    </xf>
    <xf numFmtId="0" fontId="7" fillId="5" borderId="11" xfId="1" applyFont="1" applyFill="1" applyBorder="1" applyAlignment="1">
      <alignment horizontal="left" vertical="center"/>
    </xf>
    <xf numFmtId="0" fontId="3" fillId="2" borderId="6" xfId="1" applyFont="1" applyFill="1" applyBorder="1" applyAlignment="1">
      <alignment horizontal="center" vertical="center"/>
    </xf>
    <xf numFmtId="0" fontId="4" fillId="4" borderId="32" xfId="1" applyFont="1" applyFill="1" applyBorder="1" applyAlignment="1">
      <alignment horizontal="left" vertical="center" wrapText="1"/>
    </xf>
    <xf numFmtId="0" fontId="0" fillId="0" borderId="33" xfId="1" applyFont="1" applyBorder="1"/>
    <xf numFmtId="0" fontId="7" fillId="5" borderId="12" xfId="1" applyFont="1" applyFill="1" applyBorder="1" applyAlignment="1">
      <alignment horizontal="left" vertical="center"/>
    </xf>
    <xf numFmtId="0" fontId="4" fillId="4" borderId="8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4" borderId="13" xfId="1" applyFont="1" applyFill="1" applyBorder="1" applyAlignment="1">
      <alignment horizontal="center" vertical="center" wrapText="1"/>
    </xf>
    <xf numFmtId="49" fontId="4" fillId="4" borderId="13" xfId="1" applyNumberFormat="1" applyFont="1" applyFill="1" applyBorder="1" applyAlignment="1">
      <alignment horizontal="center" vertical="center"/>
    </xf>
    <xf numFmtId="0" fontId="4" fillId="4" borderId="26" xfId="1" applyFont="1" applyFill="1" applyBorder="1" applyAlignment="1">
      <alignment horizontal="left" vertical="top"/>
    </xf>
    <xf numFmtId="166" fontId="4" fillId="4" borderId="12" xfId="1" applyNumberFormat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left" vertical="center" wrapText="1"/>
    </xf>
    <xf numFmtId="0" fontId="4" fillId="6" borderId="7" xfId="1" applyFont="1" applyFill="1" applyBorder="1" applyAlignment="1">
      <alignment horizontal="left" vertical="center"/>
    </xf>
    <xf numFmtId="0" fontId="4" fillId="4" borderId="3" xfId="1" applyFont="1" applyFill="1" applyBorder="1" applyAlignment="1">
      <alignment horizontal="left" vertical="center" wrapText="1"/>
    </xf>
    <xf numFmtId="0" fontId="2" fillId="3" borderId="6" xfId="1" applyFont="1" applyFill="1" applyBorder="1" applyAlignment="1">
      <alignment horizontal="left" vertical="center"/>
    </xf>
    <xf numFmtId="0" fontId="7" fillId="6" borderId="1" xfId="1" applyFont="1" applyFill="1" applyBorder="1" applyAlignment="1">
      <alignment horizontal="left" vertical="center"/>
    </xf>
    <xf numFmtId="4" fontId="4" fillId="6" borderId="2" xfId="1" applyNumberFormat="1" applyFont="1" applyFill="1" applyBorder="1" applyAlignment="1">
      <alignment horizontal="right" vertical="center"/>
    </xf>
    <xf numFmtId="0" fontId="4" fillId="6" borderId="3" xfId="1" applyFont="1" applyFill="1" applyBorder="1" applyAlignment="1">
      <alignment horizontal="center" vertical="center"/>
    </xf>
    <xf numFmtId="0" fontId="9" fillId="4" borderId="26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horizontal="left" vertical="center"/>
    </xf>
    <xf numFmtId="0" fontId="4" fillId="4" borderId="3" xfId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left" vertical="center" wrapText="1"/>
    </xf>
    <xf numFmtId="0" fontId="4" fillId="4" borderId="34" xfId="1" applyFont="1" applyFill="1" applyBorder="1" applyAlignment="1">
      <alignment horizontal="left" vertical="center" wrapText="1"/>
    </xf>
    <xf numFmtId="0" fontId="0" fillId="0" borderId="14" xfId="1" applyFont="1" applyBorder="1"/>
    <xf numFmtId="0" fontId="0" fillId="0" borderId="15" xfId="1" applyFont="1" applyBorder="1"/>
    <xf numFmtId="0" fontId="3" fillId="2" borderId="5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left" vertical="center"/>
    </xf>
    <xf numFmtId="0" fontId="7" fillId="6" borderId="4" xfId="1" applyFont="1" applyFill="1" applyBorder="1" applyAlignment="1">
      <alignment horizontal="left" vertical="center"/>
    </xf>
    <xf numFmtId="0" fontId="4" fillId="4" borderId="6" xfId="1" applyFont="1" applyFill="1" applyBorder="1" applyAlignment="1">
      <alignment horizontal="center" vertical="center" wrapText="1"/>
    </xf>
    <xf numFmtId="167" fontId="4" fillId="6" borderId="5" xfId="1" applyNumberFormat="1" applyFont="1" applyFill="1" applyBorder="1" applyAlignment="1">
      <alignment horizontal="right" vertical="center"/>
    </xf>
    <xf numFmtId="0" fontId="7" fillId="5" borderId="2" xfId="1" applyFont="1" applyFill="1" applyBorder="1" applyAlignment="1">
      <alignment horizontal="left" vertical="center"/>
    </xf>
    <xf numFmtId="0" fontId="5" fillId="4" borderId="6" xfId="1" applyFont="1" applyFill="1" applyBorder="1" applyAlignment="1">
      <alignment horizontal="left" vertical="center" wrapText="1"/>
    </xf>
    <xf numFmtId="0" fontId="3" fillId="2" borderId="12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49" fontId="4" fillId="4" borderId="12" xfId="1" applyNumberFormat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166" fontId="4" fillId="4" borderId="13" xfId="1" applyNumberFormat="1" applyFont="1" applyFill="1" applyBorder="1" applyAlignment="1">
      <alignment horizontal="center" vertical="center" wrapText="1"/>
    </xf>
    <xf numFmtId="4" fontId="4" fillId="6" borderId="7" xfId="1" applyNumberFormat="1" applyFont="1" applyFill="1" applyBorder="1" applyAlignment="1">
      <alignment horizontal="right" vertical="center"/>
    </xf>
    <xf numFmtId="0" fontId="3" fillId="2" borderId="4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/>
    </xf>
    <xf numFmtId="0" fontId="12" fillId="0" borderId="16" xfId="1" applyFont="1" applyBorder="1"/>
    <xf numFmtId="0" fontId="12" fillId="0" borderId="17" xfId="1" applyFont="1" applyBorder="1"/>
    <xf numFmtId="0" fontId="12" fillId="0" borderId="29" xfId="1" applyFont="1" applyBorder="1"/>
    <xf numFmtId="0" fontId="12" fillId="0" borderId="19" xfId="1" applyFont="1" applyBorder="1"/>
    <xf numFmtId="0" fontId="12" fillId="0" borderId="30" xfId="1" applyFont="1" applyBorder="1"/>
    <xf numFmtId="0" fontId="0" fillId="0" borderId="23" xfId="1" applyFont="1" applyBorder="1" applyAlignment="1">
      <alignment vertical="center"/>
    </xf>
    <xf numFmtId="0" fontId="0" fillId="0" borderId="18" xfId="1" applyFont="1" applyBorder="1" applyAlignment="1">
      <alignment vertical="center"/>
    </xf>
  </cellXfs>
  <cellStyles count="2">
    <cellStyle name="Normal" xfId="1" xr:uid="{00000000-0005-0000-0000-000000000000}"/>
    <cellStyle name="Standard" xfId="0" builtinId="0"/>
  </cellStyles>
  <dxfs count="2">
    <dxf>
      <fill>
        <patternFill>
          <bgColor rgb="FFFDE9E7"/>
        </patternFill>
      </fill>
    </dxf>
    <dxf>
      <fill>
        <patternFill>
          <bgColor rgb="FFE8F3E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0"/>
  <sheetViews>
    <sheetView showGridLines="0" tabSelected="1" zoomScale="80" zoomScaleNormal="80" workbookViewId="0">
      <selection activeCell="AF32" sqref="AF32"/>
    </sheetView>
  </sheetViews>
  <sheetFormatPr baseColWidth="10" defaultColWidth="9.140625" defaultRowHeight="15" x14ac:dyDescent="0.25"/>
  <cols>
    <col min="1" max="1" width="8" customWidth="1"/>
    <col min="2" max="2" width="10.28515625" customWidth="1"/>
    <col min="3" max="3" width="8.85546875" customWidth="1"/>
    <col min="4" max="4" width="5.140625" customWidth="1"/>
    <col min="5" max="5" width="11" customWidth="1"/>
    <col min="6" max="6" width="6.28515625" customWidth="1"/>
    <col min="7" max="7" width="12.28515625" customWidth="1"/>
    <col min="8" max="8" width="8" customWidth="1"/>
    <col min="9" max="9" width="13" customWidth="1"/>
    <col min="10" max="10" width="6.28515625" customWidth="1"/>
    <col min="11" max="11" width="3.140625" customWidth="1"/>
    <col min="12" max="12" width="11" customWidth="1"/>
    <col min="13" max="13" width="6.28515625" customWidth="1"/>
    <col min="14" max="14" width="11.5703125" customWidth="1"/>
  </cols>
  <sheetData>
    <row r="1" spans="1:14" ht="18" customHeight="1" x14ac:dyDescent="0.25">
      <c r="A1" s="79" t="s">
        <v>0</v>
      </c>
      <c r="B1" s="80"/>
      <c r="C1" s="80"/>
      <c r="D1" s="80"/>
      <c r="E1" s="80"/>
      <c r="F1" s="80"/>
      <c r="G1" s="80"/>
      <c r="H1" s="80"/>
      <c r="I1" s="81"/>
      <c r="J1" s="39" t="s">
        <v>1</v>
      </c>
      <c r="K1" s="11"/>
      <c r="L1" s="39" t="s">
        <v>2</v>
      </c>
      <c r="M1" s="11"/>
      <c r="N1" s="39" t="s">
        <v>3</v>
      </c>
    </row>
    <row r="2" spans="1:14" ht="18" customHeight="1" x14ac:dyDescent="0.25">
      <c r="A2" s="82"/>
      <c r="B2" s="83"/>
      <c r="C2" s="83"/>
      <c r="D2" s="83"/>
      <c r="E2" s="83"/>
      <c r="F2" s="83"/>
      <c r="G2" s="83"/>
      <c r="H2" s="83"/>
      <c r="I2" s="84"/>
      <c r="J2" s="68" t="s">
        <v>4</v>
      </c>
      <c r="K2" s="11"/>
      <c r="L2" s="10" t="s">
        <v>5</v>
      </c>
      <c r="M2" s="11"/>
      <c r="N2" s="3">
        <v>12</v>
      </c>
    </row>
    <row r="3" spans="1:14" ht="18" customHeight="1" x14ac:dyDescent="0.25">
      <c r="A3" s="4" t="s">
        <v>6</v>
      </c>
      <c r="J3" s="39" t="s">
        <v>7</v>
      </c>
      <c r="K3" s="11"/>
      <c r="L3" s="71" t="str">
        <f>"CMR-"&amp;RIGHT($L$2,4)&amp;MID($L$2,4,2)&amp;LEFT($L$2,2)&amp;"-"&amp;TEXT($N$2,"000")</f>
        <v>CMR-20260407-012</v>
      </c>
      <c r="M3" s="23"/>
      <c r="N3" s="11"/>
    </row>
    <row r="4" spans="1:14" ht="18" customHeight="1" x14ac:dyDescent="0.25">
      <c r="A4" s="66" t="s">
        <v>8</v>
      </c>
      <c r="B4" s="18"/>
      <c r="C4" s="18"/>
      <c r="D4" s="18"/>
      <c r="E4" s="18"/>
      <c r="F4" s="18"/>
      <c r="G4" s="18"/>
      <c r="H4" s="18"/>
      <c r="I4" s="18"/>
      <c r="J4" s="39" t="s">
        <v>9</v>
      </c>
      <c r="K4" s="11"/>
      <c r="L4" s="61" t="str">
        <f>IF(AND($C$6&lt;&gt;"",$J$6&lt;&gt;"",$C$12&lt;&gt;"",$J$12&lt;&gt;"",$J$17&lt;&gt;"",$F$32&lt;&gt;""),"Druckbereit","Unvollständig")</f>
        <v>Druckbereit</v>
      </c>
      <c r="M4" s="23"/>
      <c r="N4" s="11"/>
    </row>
    <row r="5" spans="1:14" ht="18" customHeight="1" x14ac:dyDescent="0.25">
      <c r="A5" s="32" t="s">
        <v>10</v>
      </c>
      <c r="B5" s="33"/>
      <c r="C5" s="33"/>
      <c r="D5" s="33"/>
      <c r="E5" s="33"/>
      <c r="F5" s="33"/>
      <c r="G5" s="34"/>
      <c r="H5" s="32" t="s">
        <v>11</v>
      </c>
      <c r="I5" s="33"/>
      <c r="J5" s="33"/>
      <c r="K5" s="33"/>
      <c r="L5" s="33"/>
      <c r="M5" s="33"/>
      <c r="N5" s="34"/>
    </row>
    <row r="6" spans="1:14" ht="18" customHeight="1" x14ac:dyDescent="0.25">
      <c r="A6" s="24" t="s">
        <v>12</v>
      </c>
      <c r="B6" s="25"/>
      <c r="C6" s="40" t="s">
        <v>13</v>
      </c>
      <c r="D6" s="20"/>
      <c r="E6" s="20"/>
      <c r="F6" s="20"/>
      <c r="G6" s="41"/>
      <c r="H6" s="24" t="s">
        <v>12</v>
      </c>
      <c r="I6" s="25"/>
      <c r="J6" s="40" t="s">
        <v>14</v>
      </c>
      <c r="K6" s="20"/>
      <c r="L6" s="20"/>
      <c r="M6" s="20"/>
      <c r="N6" s="41"/>
    </row>
    <row r="7" spans="1:14" ht="18" customHeight="1" x14ac:dyDescent="0.25">
      <c r="A7" s="24" t="s">
        <v>15</v>
      </c>
      <c r="B7" s="25"/>
      <c r="C7" s="40" t="s">
        <v>16</v>
      </c>
      <c r="D7" s="20"/>
      <c r="E7" s="20"/>
      <c r="F7" s="20"/>
      <c r="G7" s="41"/>
      <c r="H7" s="24" t="s">
        <v>15</v>
      </c>
      <c r="I7" s="25"/>
      <c r="J7" s="40" t="s">
        <v>17</v>
      </c>
      <c r="K7" s="20"/>
      <c r="L7" s="20"/>
      <c r="M7" s="20"/>
      <c r="N7" s="41"/>
    </row>
    <row r="8" spans="1:14" ht="18" customHeight="1" x14ac:dyDescent="0.25">
      <c r="A8" s="24" t="s">
        <v>18</v>
      </c>
      <c r="B8" s="25"/>
      <c r="C8" s="40" t="s">
        <v>19</v>
      </c>
      <c r="D8" s="20"/>
      <c r="E8" s="20"/>
      <c r="F8" s="20"/>
      <c r="G8" s="41"/>
      <c r="H8" s="24" t="s">
        <v>18</v>
      </c>
      <c r="I8" s="25"/>
      <c r="J8" s="40" t="s">
        <v>20</v>
      </c>
      <c r="K8" s="20"/>
      <c r="L8" s="20"/>
      <c r="M8" s="20"/>
      <c r="N8" s="41"/>
    </row>
    <row r="9" spans="1:14" ht="18" customHeight="1" x14ac:dyDescent="0.25">
      <c r="A9" s="24" t="s">
        <v>21</v>
      </c>
      <c r="B9" s="25"/>
      <c r="C9" s="40" t="s">
        <v>22</v>
      </c>
      <c r="D9" s="20"/>
      <c r="E9" s="20"/>
      <c r="F9" s="20"/>
      <c r="G9" s="41"/>
      <c r="H9" s="24" t="s">
        <v>21</v>
      </c>
      <c r="I9" s="25"/>
      <c r="J9" s="40" t="s">
        <v>23</v>
      </c>
      <c r="K9" s="20"/>
      <c r="L9" s="20"/>
      <c r="M9" s="20"/>
      <c r="N9" s="41"/>
    </row>
    <row r="10" spans="1:14" ht="18" customHeight="1" x14ac:dyDescent="0.25">
      <c r="A10" s="15" t="s">
        <v>24</v>
      </c>
      <c r="B10" s="16"/>
      <c r="C10" s="62" t="s">
        <v>25</v>
      </c>
      <c r="D10" s="63"/>
      <c r="E10" s="63"/>
      <c r="F10" s="63"/>
      <c r="G10" s="64"/>
      <c r="H10" s="15" t="s">
        <v>24</v>
      </c>
      <c r="I10" s="16"/>
      <c r="J10" s="62" t="s">
        <v>26</v>
      </c>
      <c r="K10" s="63"/>
      <c r="L10" s="63"/>
      <c r="M10" s="63"/>
      <c r="N10" s="64"/>
    </row>
    <row r="11" spans="1:14" ht="18" customHeight="1" x14ac:dyDescent="0.25">
      <c r="A11" s="32" t="s">
        <v>27</v>
      </c>
      <c r="B11" s="33"/>
      <c r="C11" s="33"/>
      <c r="D11" s="33"/>
      <c r="E11" s="33"/>
      <c r="F11" s="33"/>
      <c r="G11" s="34"/>
      <c r="H11" s="32" t="s">
        <v>28</v>
      </c>
      <c r="I11" s="33"/>
      <c r="J11" s="33"/>
      <c r="K11" s="33"/>
      <c r="L11" s="33"/>
      <c r="M11" s="33"/>
      <c r="N11" s="34"/>
    </row>
    <row r="12" spans="1:14" ht="18" customHeight="1" x14ac:dyDescent="0.25">
      <c r="A12" s="38" t="s">
        <v>29</v>
      </c>
      <c r="B12" s="18"/>
      <c r="C12" s="49" t="s">
        <v>30</v>
      </c>
      <c r="D12" s="18"/>
      <c r="E12" s="18"/>
      <c r="F12" s="42" t="s">
        <v>1</v>
      </c>
      <c r="G12" s="57" t="s">
        <v>31</v>
      </c>
      <c r="H12" s="38" t="s">
        <v>29</v>
      </c>
      <c r="I12" s="18"/>
      <c r="J12" s="49" t="s">
        <v>32</v>
      </c>
      <c r="K12" s="18"/>
      <c r="L12" s="18"/>
      <c r="M12" s="42" t="s">
        <v>1</v>
      </c>
      <c r="N12" s="57" t="s">
        <v>33</v>
      </c>
    </row>
    <row r="13" spans="1:14" ht="18" customHeight="1" x14ac:dyDescent="0.25">
      <c r="A13" s="38" t="s">
        <v>34</v>
      </c>
      <c r="B13" s="18"/>
      <c r="C13" s="74" t="s">
        <v>5</v>
      </c>
      <c r="D13" s="18"/>
      <c r="E13" s="42" t="s">
        <v>35</v>
      </c>
      <c r="F13" s="18"/>
      <c r="G13" s="76">
        <v>0.34375</v>
      </c>
      <c r="H13" s="38" t="s">
        <v>36</v>
      </c>
      <c r="I13" s="18"/>
      <c r="J13" s="74" t="s">
        <v>37</v>
      </c>
      <c r="K13" s="18"/>
      <c r="L13" s="42" t="s">
        <v>38</v>
      </c>
      <c r="M13" s="18"/>
      <c r="N13" s="45" t="s">
        <v>39</v>
      </c>
    </row>
    <row r="14" spans="1:14" ht="18" customHeight="1" x14ac:dyDescent="0.25">
      <c r="A14" s="38" t="s">
        <v>40</v>
      </c>
      <c r="B14" s="18"/>
      <c r="C14" s="48">
        <v>0.375</v>
      </c>
      <c r="D14" s="18"/>
      <c r="E14" s="42" t="s">
        <v>41</v>
      </c>
      <c r="F14" s="18"/>
      <c r="G14" s="45" t="s">
        <v>42</v>
      </c>
      <c r="H14" s="38" t="s">
        <v>43</v>
      </c>
      <c r="I14" s="18"/>
      <c r="J14" s="57" t="s">
        <v>44</v>
      </c>
      <c r="K14" s="18"/>
      <c r="L14" s="18"/>
      <c r="M14" s="18"/>
      <c r="N14" s="27"/>
    </row>
    <row r="15" spans="1:14" ht="18" customHeight="1" x14ac:dyDescent="0.25">
      <c r="A15" s="12" t="s">
        <v>45</v>
      </c>
      <c r="B15" s="13"/>
      <c r="C15" s="51" t="s">
        <v>46</v>
      </c>
      <c r="D15" s="13"/>
      <c r="E15" s="13"/>
      <c r="F15" s="13"/>
      <c r="G15" s="30"/>
      <c r="H15" s="12" t="s">
        <v>47</v>
      </c>
      <c r="I15" s="13"/>
      <c r="J15" s="51" t="s">
        <v>48</v>
      </c>
      <c r="K15" s="13"/>
      <c r="L15" s="13"/>
      <c r="M15" s="13"/>
      <c r="N15" s="30"/>
    </row>
    <row r="16" spans="1:14" ht="18" customHeight="1" x14ac:dyDescent="0.25">
      <c r="A16" s="32" t="s">
        <v>49</v>
      </c>
      <c r="B16" s="33"/>
      <c r="C16" s="33"/>
      <c r="D16" s="33"/>
      <c r="E16" s="33"/>
      <c r="F16" s="33"/>
      <c r="G16" s="34"/>
      <c r="H16" s="32" t="s">
        <v>50</v>
      </c>
      <c r="I16" s="33"/>
      <c r="J16" s="33"/>
      <c r="K16" s="33"/>
      <c r="L16" s="33"/>
      <c r="M16" s="33"/>
      <c r="N16" s="34"/>
    </row>
    <row r="17" spans="1:14" ht="27.95" customHeight="1" x14ac:dyDescent="0.25">
      <c r="A17" s="26" t="s">
        <v>51</v>
      </c>
      <c r="B17" s="18"/>
      <c r="C17" s="18"/>
      <c r="D17" s="18"/>
      <c r="E17" s="18"/>
      <c r="F17" s="18"/>
      <c r="G17" s="27"/>
      <c r="H17" s="24" t="s">
        <v>52</v>
      </c>
      <c r="I17" s="25"/>
      <c r="J17" s="40" t="s">
        <v>53</v>
      </c>
      <c r="K17" s="20"/>
      <c r="L17" s="20"/>
      <c r="M17" s="20"/>
      <c r="N17" s="41"/>
    </row>
    <row r="18" spans="1:14" ht="27.95" customHeight="1" x14ac:dyDescent="0.25">
      <c r="A18" s="28"/>
      <c r="B18" s="18"/>
      <c r="C18" s="18"/>
      <c r="D18" s="18"/>
      <c r="E18" s="18"/>
      <c r="F18" s="18"/>
      <c r="G18" s="27"/>
      <c r="H18" s="24" t="s">
        <v>54</v>
      </c>
      <c r="I18" s="25"/>
      <c r="J18" s="40" t="s">
        <v>55</v>
      </c>
      <c r="K18" s="20"/>
      <c r="L18" s="20"/>
      <c r="M18" s="20"/>
      <c r="N18" s="41"/>
    </row>
    <row r="19" spans="1:14" ht="27.95" customHeight="1" x14ac:dyDescent="0.25">
      <c r="A19" s="28"/>
      <c r="B19" s="18"/>
      <c r="C19" s="18"/>
      <c r="D19" s="18"/>
      <c r="E19" s="18"/>
      <c r="F19" s="18"/>
      <c r="G19" s="27"/>
      <c r="H19" s="24" t="s">
        <v>18</v>
      </c>
      <c r="I19" s="25"/>
      <c r="J19" s="40" t="s">
        <v>56</v>
      </c>
      <c r="K19" s="20"/>
      <c r="L19" s="20"/>
      <c r="M19" s="20"/>
      <c r="N19" s="41"/>
    </row>
    <row r="20" spans="1:14" ht="27.95" customHeight="1" x14ac:dyDescent="0.25">
      <c r="A20" s="29"/>
      <c r="B20" s="13"/>
      <c r="C20" s="13"/>
      <c r="D20" s="13"/>
      <c r="E20" s="13"/>
      <c r="F20" s="13"/>
      <c r="G20" s="30"/>
      <c r="H20" s="24" t="s">
        <v>57</v>
      </c>
      <c r="I20" s="25"/>
      <c r="J20" s="40" t="s">
        <v>58</v>
      </c>
      <c r="K20" s="20"/>
      <c r="L20" s="20"/>
      <c r="M20" s="20"/>
      <c r="N20" s="41"/>
    </row>
    <row r="21" spans="1:14" ht="18" customHeight="1" x14ac:dyDescent="0.25">
      <c r="A21" s="32" t="s">
        <v>59</v>
      </c>
      <c r="B21" s="33"/>
      <c r="C21" s="33"/>
      <c r="D21" s="33"/>
      <c r="E21" s="33"/>
      <c r="F21" s="33"/>
      <c r="G21" s="34"/>
      <c r="H21" s="58" t="s">
        <v>60</v>
      </c>
      <c r="I21" s="11"/>
      <c r="J21" s="11"/>
      <c r="K21" s="23"/>
      <c r="L21" s="23"/>
      <c r="M21" s="23"/>
      <c r="N21" s="11"/>
    </row>
    <row r="22" spans="1:14" ht="21.95" customHeight="1" x14ac:dyDescent="0.25">
      <c r="A22" s="26" t="s">
        <v>61</v>
      </c>
      <c r="B22" s="18"/>
      <c r="C22" s="18"/>
      <c r="D22" s="18"/>
      <c r="E22" s="18"/>
      <c r="F22" s="18"/>
      <c r="G22" s="27"/>
      <c r="H22" s="26" t="s">
        <v>62</v>
      </c>
      <c r="I22" s="18"/>
      <c r="J22" s="18"/>
      <c r="K22" s="18"/>
      <c r="L22" s="18"/>
      <c r="M22" s="18"/>
      <c r="N22" s="27"/>
    </row>
    <row r="23" spans="1:14" ht="21.95" customHeight="1" x14ac:dyDescent="0.25">
      <c r="A23" s="28"/>
      <c r="B23" s="18"/>
      <c r="C23" s="18"/>
      <c r="D23" s="18"/>
      <c r="E23" s="18"/>
      <c r="F23" s="18"/>
      <c r="G23" s="27"/>
      <c r="H23" s="28"/>
      <c r="I23" s="18"/>
      <c r="J23" s="18"/>
      <c r="K23" s="18"/>
      <c r="L23" s="18"/>
      <c r="M23" s="18"/>
      <c r="N23" s="27"/>
    </row>
    <row r="24" spans="1:14" ht="21.95" customHeight="1" x14ac:dyDescent="0.25">
      <c r="A24" s="29"/>
      <c r="B24" s="13"/>
      <c r="C24" s="13"/>
      <c r="D24" s="13"/>
      <c r="E24" s="13"/>
      <c r="F24" s="13"/>
      <c r="G24" s="30"/>
      <c r="H24" s="29"/>
      <c r="I24" s="13"/>
      <c r="J24" s="13"/>
      <c r="K24" s="13"/>
      <c r="L24" s="13"/>
      <c r="M24" s="13"/>
      <c r="N24" s="30"/>
    </row>
    <row r="25" spans="1:14" ht="18" customHeight="1" x14ac:dyDescent="0.25">
      <c r="A25" s="32" t="s">
        <v>63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4"/>
    </row>
    <row r="26" spans="1:14" ht="21.95" customHeight="1" x14ac:dyDescent="0.25">
      <c r="A26" s="26" t="s">
        <v>64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27"/>
    </row>
    <row r="27" spans="1:14" ht="21.95" customHeight="1" x14ac:dyDescent="0.25">
      <c r="A27" s="2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27"/>
    </row>
    <row r="28" spans="1:14" ht="21.95" customHeight="1" x14ac:dyDescent="0.25">
      <c r="A28" s="29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30"/>
    </row>
    <row r="29" spans="1:14" ht="18" customHeight="1" x14ac:dyDescent="0.25"/>
    <row r="30" spans="1:14" ht="18" customHeight="1" x14ac:dyDescent="0.25">
      <c r="A30" s="17" t="s">
        <v>65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1:14" ht="31.5" customHeight="1" x14ac:dyDescent="0.25">
      <c r="A31" s="78" t="s">
        <v>66</v>
      </c>
      <c r="B31" s="85"/>
      <c r="C31" s="7" t="s">
        <v>67</v>
      </c>
      <c r="D31" s="22" t="s">
        <v>68</v>
      </c>
      <c r="E31" s="85"/>
      <c r="F31" s="22" t="s">
        <v>69</v>
      </c>
      <c r="G31" s="85"/>
      <c r="H31" s="85"/>
      <c r="I31" s="85"/>
      <c r="J31" s="85"/>
      <c r="K31" s="22" t="s">
        <v>70</v>
      </c>
      <c r="L31" s="85"/>
      <c r="M31" s="65" t="s">
        <v>71</v>
      </c>
      <c r="N31" s="86"/>
    </row>
    <row r="32" spans="1:14" ht="20.100000000000001" customHeight="1" x14ac:dyDescent="0.25">
      <c r="A32" s="43" t="s">
        <v>72</v>
      </c>
      <c r="B32" s="20"/>
      <c r="C32" s="8">
        <v>10</v>
      </c>
      <c r="D32" s="21" t="s">
        <v>73</v>
      </c>
      <c r="E32" s="20"/>
      <c r="F32" s="36" t="s">
        <v>74</v>
      </c>
      <c r="G32" s="20"/>
      <c r="H32" s="20"/>
      <c r="I32" s="20"/>
      <c r="J32" s="20"/>
      <c r="K32" s="19">
        <v>2450</v>
      </c>
      <c r="L32" s="20"/>
      <c r="M32" s="31">
        <v>3.6</v>
      </c>
      <c r="N32" s="25"/>
    </row>
    <row r="33" spans="1:14" ht="20.100000000000001" customHeight="1" x14ac:dyDescent="0.25">
      <c r="A33" s="43" t="s">
        <v>75</v>
      </c>
      <c r="B33" s="20"/>
      <c r="C33" s="8">
        <v>4</v>
      </c>
      <c r="D33" s="21" t="s">
        <v>76</v>
      </c>
      <c r="E33" s="20"/>
      <c r="F33" s="36" t="s">
        <v>77</v>
      </c>
      <c r="G33" s="20"/>
      <c r="H33" s="20"/>
      <c r="I33" s="20"/>
      <c r="J33" s="20"/>
      <c r="K33" s="19">
        <v>860.5</v>
      </c>
      <c r="L33" s="20"/>
      <c r="M33" s="31">
        <v>1.25</v>
      </c>
      <c r="N33" s="25"/>
    </row>
    <row r="34" spans="1:14" ht="20.100000000000001" customHeight="1" x14ac:dyDescent="0.25">
      <c r="A34" s="43" t="s">
        <v>78</v>
      </c>
      <c r="B34" s="20"/>
      <c r="C34" s="8">
        <v>2</v>
      </c>
      <c r="D34" s="21" t="s">
        <v>79</v>
      </c>
      <c r="E34" s="20"/>
      <c r="F34" s="36" t="s">
        <v>80</v>
      </c>
      <c r="G34" s="20"/>
      <c r="H34" s="20"/>
      <c r="I34" s="20"/>
      <c r="J34" s="20"/>
      <c r="K34" s="19">
        <v>35.200000000000003</v>
      </c>
      <c r="L34" s="20"/>
      <c r="M34" s="31">
        <v>0.18</v>
      </c>
      <c r="N34" s="25"/>
    </row>
    <row r="35" spans="1:14" ht="20.100000000000001" customHeight="1" x14ac:dyDescent="0.25">
      <c r="A35" s="43" t="s">
        <v>81</v>
      </c>
      <c r="B35" s="20"/>
      <c r="C35" s="8"/>
      <c r="D35" s="21" t="s">
        <v>81</v>
      </c>
      <c r="E35" s="20"/>
      <c r="F35" s="36" t="s">
        <v>81</v>
      </c>
      <c r="G35" s="20"/>
      <c r="H35" s="20"/>
      <c r="I35" s="20"/>
      <c r="J35" s="20"/>
      <c r="K35" s="19"/>
      <c r="L35" s="20"/>
      <c r="M35" s="31"/>
      <c r="N35" s="25"/>
    </row>
    <row r="36" spans="1:14" ht="20.100000000000001" customHeight="1" x14ac:dyDescent="0.25">
      <c r="A36" s="43" t="s">
        <v>81</v>
      </c>
      <c r="B36" s="20"/>
      <c r="C36" s="8"/>
      <c r="D36" s="21" t="s">
        <v>81</v>
      </c>
      <c r="E36" s="20"/>
      <c r="F36" s="36" t="s">
        <v>81</v>
      </c>
      <c r="G36" s="20"/>
      <c r="H36" s="20"/>
      <c r="I36" s="20"/>
      <c r="J36" s="20"/>
      <c r="K36" s="19"/>
      <c r="L36" s="20"/>
      <c r="M36" s="31"/>
      <c r="N36" s="25"/>
    </row>
    <row r="37" spans="1:14" ht="20.100000000000001" customHeight="1" x14ac:dyDescent="0.25">
      <c r="A37" s="43" t="s">
        <v>81</v>
      </c>
      <c r="B37" s="20"/>
      <c r="C37" s="8"/>
      <c r="D37" s="21" t="s">
        <v>81</v>
      </c>
      <c r="E37" s="20"/>
      <c r="F37" s="36" t="s">
        <v>81</v>
      </c>
      <c r="G37" s="20"/>
      <c r="H37" s="20"/>
      <c r="I37" s="20"/>
      <c r="J37" s="20"/>
      <c r="K37" s="19"/>
      <c r="L37" s="20"/>
      <c r="M37" s="31"/>
      <c r="N37" s="25"/>
    </row>
    <row r="38" spans="1:14" ht="18" customHeight="1" x14ac:dyDescent="0.25">
      <c r="A38" s="67" t="s">
        <v>82</v>
      </c>
      <c r="B38" s="23"/>
      <c r="C38" s="9">
        <f>SUM(C32:C37)</f>
        <v>16</v>
      </c>
      <c r="D38" s="50" t="s">
        <v>81</v>
      </c>
      <c r="E38" s="23"/>
      <c r="F38" s="23"/>
      <c r="G38" s="23"/>
      <c r="H38" s="23"/>
      <c r="I38" s="23"/>
      <c r="J38" s="23"/>
      <c r="K38" s="77">
        <f>SUM(K32,K33,K34,K35,K36,K37)</f>
        <v>3345.7</v>
      </c>
      <c r="L38" s="23"/>
      <c r="M38" s="69">
        <f>SUM(M32,M33,M34,M35,M36,M37)</f>
        <v>5.0299999999999994</v>
      </c>
      <c r="N38" s="11"/>
    </row>
    <row r="39" spans="1:14" ht="18" customHeight="1" x14ac:dyDescent="0.25"/>
    <row r="40" spans="1:14" ht="18" customHeight="1" x14ac:dyDescent="0.25">
      <c r="A40" s="32" t="s">
        <v>83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4"/>
    </row>
    <row r="41" spans="1:14" ht="18" customHeight="1" x14ac:dyDescent="0.25">
      <c r="A41" s="12" t="s">
        <v>84</v>
      </c>
      <c r="B41" s="13"/>
      <c r="C41" s="35" t="s">
        <v>81</v>
      </c>
      <c r="D41" s="13"/>
      <c r="E41" s="70" t="s">
        <v>85</v>
      </c>
      <c r="F41" s="13"/>
      <c r="G41" s="35" t="s">
        <v>81</v>
      </c>
      <c r="H41" s="13"/>
      <c r="I41" s="70" t="s">
        <v>86</v>
      </c>
      <c r="J41" s="13"/>
      <c r="K41" s="13"/>
      <c r="L41" s="51" t="s">
        <v>87</v>
      </c>
      <c r="M41" s="13"/>
      <c r="N41" s="30"/>
    </row>
    <row r="42" spans="1:14" ht="18" customHeight="1" x14ac:dyDescent="0.25"/>
    <row r="43" spans="1:14" ht="18" customHeight="1" x14ac:dyDescent="0.25">
      <c r="A43" s="32" t="s">
        <v>88</v>
      </c>
      <c r="B43" s="33"/>
      <c r="C43" s="33"/>
      <c r="D43" s="33"/>
      <c r="E43" s="33"/>
      <c r="F43" s="33"/>
      <c r="G43" s="34"/>
      <c r="H43" s="32" t="s">
        <v>89</v>
      </c>
      <c r="I43" s="33"/>
      <c r="J43" s="33"/>
      <c r="K43" s="33"/>
      <c r="L43" s="33"/>
      <c r="M43" s="33"/>
      <c r="N43" s="34"/>
    </row>
    <row r="44" spans="1:14" ht="20.100000000000001" customHeight="1" x14ac:dyDescent="0.25">
      <c r="A44" s="26" t="s">
        <v>90</v>
      </c>
      <c r="B44" s="18"/>
      <c r="C44" s="18"/>
      <c r="D44" s="18"/>
      <c r="E44" s="18"/>
      <c r="F44" s="18"/>
      <c r="G44" s="27"/>
      <c r="H44" s="73" t="s">
        <v>91</v>
      </c>
      <c r="I44" s="18"/>
      <c r="J44" s="72" t="s">
        <v>92</v>
      </c>
      <c r="K44" s="18"/>
      <c r="L44" s="75" t="s">
        <v>93</v>
      </c>
      <c r="M44" s="18"/>
      <c r="N44" s="27"/>
    </row>
    <row r="45" spans="1:14" ht="20.100000000000001" customHeight="1" x14ac:dyDescent="0.25">
      <c r="A45" s="28"/>
      <c r="B45" s="18"/>
      <c r="C45" s="18"/>
      <c r="D45" s="18"/>
      <c r="E45" s="18"/>
      <c r="F45" s="18"/>
      <c r="G45" s="27"/>
      <c r="H45" s="44" t="s">
        <v>94</v>
      </c>
      <c r="I45" s="18"/>
      <c r="J45" s="37">
        <v>1250</v>
      </c>
      <c r="K45" s="18"/>
      <c r="L45" s="14" t="s">
        <v>95</v>
      </c>
      <c r="M45" s="18"/>
      <c r="N45" s="27"/>
    </row>
    <row r="46" spans="1:14" ht="20.100000000000001" customHeight="1" x14ac:dyDescent="0.25">
      <c r="A46" s="28"/>
      <c r="B46" s="18"/>
      <c r="C46" s="18"/>
      <c r="D46" s="18"/>
      <c r="E46" s="18"/>
      <c r="F46" s="18"/>
      <c r="G46" s="27"/>
      <c r="H46" s="44" t="s">
        <v>96</v>
      </c>
      <c r="I46" s="18"/>
      <c r="J46" s="37">
        <v>85</v>
      </c>
      <c r="K46" s="18"/>
      <c r="L46" s="14" t="s">
        <v>97</v>
      </c>
      <c r="M46" s="18"/>
      <c r="N46" s="27"/>
    </row>
    <row r="47" spans="1:14" ht="20.100000000000001" customHeight="1" x14ac:dyDescent="0.25">
      <c r="A47" s="28"/>
      <c r="B47" s="18"/>
      <c r="C47" s="18"/>
      <c r="D47" s="18"/>
      <c r="E47" s="18"/>
      <c r="F47" s="18"/>
      <c r="G47" s="27"/>
      <c r="H47" s="44" t="s">
        <v>98</v>
      </c>
      <c r="I47" s="18"/>
      <c r="J47" s="37">
        <v>0</v>
      </c>
      <c r="K47" s="18"/>
      <c r="L47" s="14" t="s">
        <v>95</v>
      </c>
      <c r="M47" s="18"/>
      <c r="N47" s="27"/>
    </row>
    <row r="48" spans="1:14" ht="20.100000000000001" customHeight="1" x14ac:dyDescent="0.25">
      <c r="A48" s="29"/>
      <c r="B48" s="13"/>
      <c r="C48" s="13"/>
      <c r="D48" s="13"/>
      <c r="E48" s="13"/>
      <c r="F48" s="13"/>
      <c r="G48" s="30"/>
      <c r="H48" s="44" t="s">
        <v>99</v>
      </c>
      <c r="I48" s="18"/>
      <c r="J48" s="37">
        <v>25</v>
      </c>
      <c r="K48" s="18"/>
      <c r="L48" s="14" t="s">
        <v>97</v>
      </c>
      <c r="M48" s="18"/>
      <c r="N48" s="27"/>
    </row>
    <row r="49" spans="1:14" ht="20.100000000000001" customHeight="1" x14ac:dyDescent="0.25">
      <c r="H49" s="53" t="s">
        <v>82</v>
      </c>
      <c r="I49" s="13"/>
      <c r="J49" s="54">
        <f>SUM(J45,J46,J47,J48)</f>
        <v>1360</v>
      </c>
      <c r="K49" s="13"/>
      <c r="L49" s="55" t="s">
        <v>81</v>
      </c>
      <c r="M49" s="13"/>
      <c r="N49" s="30"/>
    </row>
    <row r="50" spans="1:14" ht="18" customHeight="1" x14ac:dyDescent="0.25">
      <c r="A50" s="32" t="s">
        <v>100</v>
      </c>
      <c r="B50" s="33"/>
      <c r="C50" s="33"/>
      <c r="D50" s="33"/>
      <c r="E50" s="33"/>
      <c r="F50" s="33"/>
      <c r="G50" s="34"/>
      <c r="H50" s="32" t="s">
        <v>101</v>
      </c>
      <c r="I50" s="33"/>
      <c r="J50" s="33"/>
      <c r="K50" s="33"/>
      <c r="L50" s="33"/>
      <c r="M50" s="33"/>
      <c r="N50" s="34"/>
    </row>
    <row r="51" spans="1:14" ht="18" customHeight="1" x14ac:dyDescent="0.25">
      <c r="A51" s="26" t="s">
        <v>102</v>
      </c>
      <c r="B51" s="18"/>
      <c r="C51" s="18"/>
      <c r="D51" s="18"/>
      <c r="E51" s="18"/>
      <c r="F51" s="18"/>
      <c r="G51" s="27"/>
      <c r="H51" s="38" t="s">
        <v>103</v>
      </c>
      <c r="I51" s="18"/>
      <c r="J51" s="37">
        <v>0</v>
      </c>
      <c r="K51" s="18"/>
      <c r="L51" s="42" t="s">
        <v>104</v>
      </c>
      <c r="M51" s="18"/>
      <c r="N51" s="14" t="s">
        <v>105</v>
      </c>
    </row>
    <row r="52" spans="1:14" ht="18" customHeight="1" x14ac:dyDescent="0.25">
      <c r="A52" s="28"/>
      <c r="B52" s="18"/>
      <c r="C52" s="18"/>
      <c r="D52" s="18"/>
      <c r="E52" s="18"/>
      <c r="F52" s="18"/>
      <c r="G52" s="27"/>
      <c r="H52" s="38" t="s">
        <v>106</v>
      </c>
      <c r="I52" s="18"/>
      <c r="J52" s="59" t="s">
        <v>107</v>
      </c>
      <c r="K52" s="18"/>
      <c r="L52" s="18"/>
      <c r="M52" s="18"/>
      <c r="N52" s="27"/>
    </row>
    <row r="53" spans="1:14" ht="18" customHeight="1" x14ac:dyDescent="0.25">
      <c r="A53" s="28"/>
      <c r="B53" s="18"/>
      <c r="C53" s="18"/>
      <c r="D53" s="18"/>
      <c r="E53" s="18"/>
      <c r="F53" s="18"/>
      <c r="G53" s="27"/>
      <c r="H53" s="6"/>
      <c r="I53" s="5"/>
      <c r="J53" s="18"/>
      <c r="K53" s="18"/>
      <c r="L53" s="18"/>
      <c r="M53" s="18"/>
      <c r="N53" s="27"/>
    </row>
    <row r="54" spans="1:14" ht="18" customHeight="1" x14ac:dyDescent="0.25">
      <c r="A54" s="29"/>
      <c r="B54" s="13"/>
      <c r="C54" s="13"/>
      <c r="D54" s="13"/>
      <c r="E54" s="13"/>
      <c r="F54" s="13"/>
      <c r="G54" s="30"/>
      <c r="H54" s="1"/>
      <c r="I54" s="2"/>
      <c r="J54" s="13"/>
      <c r="K54" s="13"/>
      <c r="L54" s="13"/>
      <c r="M54" s="13"/>
      <c r="N54" s="30"/>
    </row>
    <row r="55" spans="1:14" ht="18" customHeight="1" x14ac:dyDescent="0.25"/>
    <row r="56" spans="1:14" ht="24" customHeight="1" x14ac:dyDescent="0.25">
      <c r="A56" s="60" t="s">
        <v>108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4"/>
    </row>
    <row r="57" spans="1:14" ht="24" customHeight="1" x14ac:dyDescent="0.25">
      <c r="A57" s="29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30"/>
    </row>
    <row r="58" spans="1:14" ht="18" customHeight="1" x14ac:dyDescent="0.25"/>
    <row r="59" spans="1:14" ht="18" customHeight="1" x14ac:dyDescent="0.25">
      <c r="A59" s="32" t="s">
        <v>109</v>
      </c>
      <c r="B59" s="33"/>
      <c r="C59" s="34"/>
      <c r="D59" s="32" t="s">
        <v>110</v>
      </c>
      <c r="E59" s="33"/>
      <c r="F59" s="33"/>
      <c r="G59" s="34"/>
      <c r="H59" s="32" t="s">
        <v>111</v>
      </c>
      <c r="I59" s="33"/>
      <c r="J59" s="33"/>
      <c r="K59" s="34"/>
      <c r="L59" s="32" t="s">
        <v>112</v>
      </c>
      <c r="M59" s="33"/>
      <c r="N59" s="34"/>
    </row>
    <row r="60" spans="1:14" ht="20.100000000000001" customHeight="1" x14ac:dyDescent="0.25">
      <c r="A60" s="38" t="s">
        <v>113</v>
      </c>
      <c r="B60" s="18"/>
      <c r="C60" s="14" t="s">
        <v>30</v>
      </c>
      <c r="D60" s="56" t="s">
        <v>114</v>
      </c>
      <c r="E60" s="18"/>
      <c r="F60" s="18"/>
      <c r="G60" s="27"/>
      <c r="H60" s="56" t="s">
        <v>115</v>
      </c>
      <c r="I60" s="18"/>
      <c r="J60" s="18"/>
      <c r="K60" s="27"/>
      <c r="L60" s="38" t="s">
        <v>116</v>
      </c>
      <c r="M60" s="18"/>
      <c r="N60" s="14" t="s">
        <v>117</v>
      </c>
    </row>
    <row r="61" spans="1:14" ht="20.100000000000001" customHeight="1" x14ac:dyDescent="0.25">
      <c r="A61" s="38" t="s">
        <v>118</v>
      </c>
      <c r="B61" s="18"/>
      <c r="C61" s="46" t="s">
        <v>5</v>
      </c>
      <c r="D61" s="28"/>
      <c r="E61" s="18"/>
      <c r="F61" s="18"/>
      <c r="G61" s="27"/>
      <c r="H61" s="28"/>
      <c r="I61" s="18"/>
      <c r="J61" s="18"/>
      <c r="K61" s="27"/>
      <c r="L61" s="38" t="s">
        <v>119</v>
      </c>
      <c r="M61" s="18"/>
      <c r="N61" s="14" t="s">
        <v>120</v>
      </c>
    </row>
    <row r="62" spans="1:14" ht="20.100000000000001" customHeight="1" x14ac:dyDescent="0.25">
      <c r="A62" s="47" t="s">
        <v>81</v>
      </c>
      <c r="B62" s="18"/>
      <c r="C62" s="27"/>
      <c r="D62" s="28"/>
      <c r="E62" s="18"/>
      <c r="F62" s="18"/>
      <c r="G62" s="27"/>
      <c r="H62" s="28"/>
      <c r="I62" s="18"/>
      <c r="J62" s="18"/>
      <c r="K62" s="27"/>
      <c r="L62" s="56" t="s">
        <v>121</v>
      </c>
      <c r="M62" s="18"/>
      <c r="N62" s="27"/>
    </row>
    <row r="63" spans="1:14" ht="20.100000000000001" customHeight="1" x14ac:dyDescent="0.25">
      <c r="A63" s="29"/>
      <c r="B63" s="13"/>
      <c r="C63" s="30"/>
      <c r="D63" s="29"/>
      <c r="E63" s="13"/>
      <c r="F63" s="13"/>
      <c r="G63" s="30"/>
      <c r="H63" s="29"/>
      <c r="I63" s="13"/>
      <c r="J63" s="13"/>
      <c r="K63" s="30"/>
      <c r="L63" s="29"/>
      <c r="M63" s="13"/>
      <c r="N63" s="30"/>
    </row>
    <row r="64" spans="1:14" ht="18" customHeight="1" x14ac:dyDescent="0.25"/>
    <row r="65" spans="1:14" ht="18" customHeight="1" x14ac:dyDescent="0.25">
      <c r="A65" s="32" t="s">
        <v>122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4"/>
    </row>
    <row r="66" spans="1:14" ht="21.95" customHeight="1" x14ac:dyDescent="0.25">
      <c r="A66" s="26" t="s">
        <v>123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27"/>
    </row>
    <row r="67" spans="1:14" ht="21.95" customHeight="1" x14ac:dyDescent="0.25">
      <c r="A67" s="2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27"/>
    </row>
    <row r="68" spans="1:14" ht="21.95" customHeight="1" x14ac:dyDescent="0.25">
      <c r="A68" s="29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0"/>
    </row>
    <row r="69" spans="1:14" ht="18" customHeight="1" x14ac:dyDescent="0.25">
      <c r="A69" s="52" t="s">
        <v>124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11"/>
    </row>
    <row r="70" spans="1:14" ht="18" customHeight="1" x14ac:dyDescent="0.25"/>
  </sheetData>
  <mergeCells count="175">
    <mergeCell ref="C60"/>
    <mergeCell ref="H8:I8"/>
    <mergeCell ref="A31:B31"/>
    <mergeCell ref="L1:M1"/>
    <mergeCell ref="H47:I47"/>
    <mergeCell ref="C8:G8"/>
    <mergeCell ref="J47:K47"/>
    <mergeCell ref="G13"/>
    <mergeCell ref="K38:L38"/>
    <mergeCell ref="M32:N32"/>
    <mergeCell ref="H18:I18"/>
    <mergeCell ref="M12"/>
    <mergeCell ref="C13:D13"/>
    <mergeCell ref="A60:B60"/>
    <mergeCell ref="F34:J34"/>
    <mergeCell ref="C15:G15"/>
    <mergeCell ref="J10:N10"/>
    <mergeCell ref="L45:N45"/>
    <mergeCell ref="J19:N19"/>
    <mergeCell ref="H44:I44"/>
    <mergeCell ref="J13:K13"/>
    <mergeCell ref="K36:L36"/>
    <mergeCell ref="L13:M13"/>
    <mergeCell ref="H46:I46"/>
    <mergeCell ref="L44:N44"/>
    <mergeCell ref="A44:G48"/>
    <mergeCell ref="H51:I51"/>
    <mergeCell ref="D32:E32"/>
    <mergeCell ref="J12:L12"/>
    <mergeCell ref="N61"/>
    <mergeCell ref="J2:K2"/>
    <mergeCell ref="M38:N38"/>
    <mergeCell ref="E41:F41"/>
    <mergeCell ref="A50:G50"/>
    <mergeCell ref="G41:H41"/>
    <mergeCell ref="J18:N18"/>
    <mergeCell ref="L3:N3"/>
    <mergeCell ref="J8:N8"/>
    <mergeCell ref="I41:K41"/>
    <mergeCell ref="N13"/>
    <mergeCell ref="J17:N17"/>
    <mergeCell ref="J44:K44"/>
    <mergeCell ref="K34:L34"/>
    <mergeCell ref="H20:I20"/>
    <mergeCell ref="D60:G63"/>
    <mergeCell ref="L62:N63"/>
    <mergeCell ref="A25:N25"/>
    <mergeCell ref="A1:I2"/>
    <mergeCell ref="E13:F13"/>
    <mergeCell ref="K31:L31"/>
    <mergeCell ref="M31:N31"/>
    <mergeCell ref="A4:I4"/>
    <mergeCell ref="C9:G9"/>
    <mergeCell ref="F32:J32"/>
    <mergeCell ref="N51"/>
    <mergeCell ref="A12:B12"/>
    <mergeCell ref="M37:N37"/>
    <mergeCell ref="A32:B32"/>
    <mergeCell ref="A14:B14"/>
    <mergeCell ref="A16:G16"/>
    <mergeCell ref="A59:C59"/>
    <mergeCell ref="L4:N4"/>
    <mergeCell ref="A43:G43"/>
    <mergeCell ref="C10:G10"/>
    <mergeCell ref="G12"/>
    <mergeCell ref="J6:N6"/>
    <mergeCell ref="A38:B38"/>
    <mergeCell ref="F37:J37"/>
    <mergeCell ref="C6:G6"/>
    <mergeCell ref="A6:B6"/>
    <mergeCell ref="J9:N9"/>
    <mergeCell ref="H6:I6"/>
    <mergeCell ref="H7:I7"/>
    <mergeCell ref="A13:B13"/>
    <mergeCell ref="A5:G5"/>
    <mergeCell ref="A34:B34"/>
    <mergeCell ref="A40:N40"/>
    <mergeCell ref="J52:N54"/>
    <mergeCell ref="A56:N57"/>
    <mergeCell ref="M34:N34"/>
    <mergeCell ref="J14:N14"/>
    <mergeCell ref="A36:B36"/>
    <mergeCell ref="H50:N50"/>
    <mergeCell ref="L51:M51"/>
    <mergeCell ref="A69:N69"/>
    <mergeCell ref="J15:N15"/>
    <mergeCell ref="K32:L32"/>
    <mergeCell ref="A37:B37"/>
    <mergeCell ref="H49:I49"/>
    <mergeCell ref="A65:N65"/>
    <mergeCell ref="J49:K49"/>
    <mergeCell ref="F35:J35"/>
    <mergeCell ref="H17:I17"/>
    <mergeCell ref="A66:N68"/>
    <mergeCell ref="L49:N49"/>
    <mergeCell ref="H60:K63"/>
    <mergeCell ref="A17:G20"/>
    <mergeCell ref="D37:E37"/>
    <mergeCell ref="H19:I19"/>
    <mergeCell ref="H21:N21"/>
    <mergeCell ref="A62:C63"/>
    <mergeCell ref="J1:K1"/>
    <mergeCell ref="C14:D14"/>
    <mergeCell ref="E14:F14"/>
    <mergeCell ref="C12:E12"/>
    <mergeCell ref="A61:B61"/>
    <mergeCell ref="D38:J38"/>
    <mergeCell ref="H5:N5"/>
    <mergeCell ref="L41:N41"/>
    <mergeCell ref="J7:N7"/>
    <mergeCell ref="N12"/>
    <mergeCell ref="A8:B8"/>
    <mergeCell ref="J3:K3"/>
    <mergeCell ref="H12:I12"/>
    <mergeCell ref="N1"/>
    <mergeCell ref="J46:K46"/>
    <mergeCell ref="L47:N47"/>
    <mergeCell ref="A9:B9"/>
    <mergeCell ref="G14"/>
    <mergeCell ref="D35:E35"/>
    <mergeCell ref="C61"/>
    <mergeCell ref="A51:G54"/>
    <mergeCell ref="H22:N24"/>
    <mergeCell ref="D34:E34"/>
    <mergeCell ref="H48:I48"/>
    <mergeCell ref="A10:B10"/>
    <mergeCell ref="J51:K51"/>
    <mergeCell ref="H16:N16"/>
    <mergeCell ref="H14:I14"/>
    <mergeCell ref="L61:M61"/>
    <mergeCell ref="J48:K48"/>
    <mergeCell ref="L60:M60"/>
    <mergeCell ref="H52:I52"/>
    <mergeCell ref="L59:N59"/>
    <mergeCell ref="J4:K4"/>
    <mergeCell ref="L46:N46"/>
    <mergeCell ref="J20:N20"/>
    <mergeCell ref="H45:I45"/>
    <mergeCell ref="M36:N36"/>
    <mergeCell ref="M33:N33"/>
    <mergeCell ref="F31:J31"/>
    <mergeCell ref="H59:K59"/>
    <mergeCell ref="L48:N48"/>
    <mergeCell ref="H13:I13"/>
    <mergeCell ref="A26:N28"/>
    <mergeCell ref="C7:G7"/>
    <mergeCell ref="D33:E33"/>
    <mergeCell ref="A21:G21"/>
    <mergeCell ref="F36:J36"/>
    <mergeCell ref="F33:J33"/>
    <mergeCell ref="H43:N43"/>
    <mergeCell ref="J45:K45"/>
    <mergeCell ref="A11:G11"/>
    <mergeCell ref="F12"/>
    <mergeCell ref="A33:B33"/>
    <mergeCell ref="A35:B35"/>
    <mergeCell ref="H15:I15"/>
    <mergeCell ref="H11:N11"/>
    <mergeCell ref="K37:L37"/>
    <mergeCell ref="L2:M2"/>
    <mergeCell ref="A15:B15"/>
    <mergeCell ref="N60"/>
    <mergeCell ref="H10:I10"/>
    <mergeCell ref="A30:N30"/>
    <mergeCell ref="K33:L33"/>
    <mergeCell ref="D36:E36"/>
    <mergeCell ref="D31:E31"/>
    <mergeCell ref="H9:I9"/>
    <mergeCell ref="K35:L35"/>
    <mergeCell ref="A22:G24"/>
    <mergeCell ref="M35:N35"/>
    <mergeCell ref="A7:B7"/>
    <mergeCell ref="D59:G59"/>
    <mergeCell ref="A41:B41"/>
    <mergeCell ref="C41:D41"/>
  </mergeCells>
  <conditionalFormatting sqref="L4:N4">
    <cfRule type="expression" dxfId="1" priority="1">
      <formula>$L$4="Druckbereit"</formula>
    </cfRule>
    <cfRule type="expression" dxfId="0" priority="2">
      <formula>$L$4="Unvollständig"</formula>
    </cfRule>
  </conditionalFormatting>
  <dataValidations count="3">
    <dataValidation type="whole" sqref="N2" xr:uid="{00000000-0002-0000-0000-000001000000}">
      <formula1>1</formula1>
      <formula2>999</formula2>
    </dataValidation>
    <dataValidation type="whole" operator="greaterThanOrEqual" allowBlank="1" sqref="C32:C37" xr:uid="{00000000-0002-0000-0000-000002000000}">
      <formula1>0</formula1>
    </dataValidation>
    <dataValidation type="decimal" operator="greaterThanOrEqual" allowBlank="1" sqref="J45:J48 K32:K37 M32:M37" xr:uid="{00000000-0002-0000-00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Hilfslisten!$A$1:$A$3</xm:f>
          </x14:formula1>
          <xm:sqref>L45:N48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97</v>
      </c>
    </row>
    <row r="3" spans="1:1" x14ac:dyDescent="0.25">
      <c r="A3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CMR Frachtbrief</vt:lpstr>
      <vt:lpstr>Hilfslisten</vt:lpstr>
      <vt:lpstr>'CMR Frachtbrief'!Druckbereich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modified xsi:type="dcterms:W3CDTF">2026-04-07T08:32:19Z</dcterms:modified>
</cp:coreProperties>
</file>