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cmr\"/>
    </mc:Choice>
  </mc:AlternateContent>
  <xr:revisionPtr revIDLastSave="0" documentId="13_ncr:1_{49C587BF-4649-4BAE-AE51-340916115E4D}" xr6:coauthVersionLast="47" xr6:coauthVersionMax="47" xr10:uidLastSave="{00000000-0000-0000-0000-000000000000}"/>
  <bookViews>
    <workbookView xWindow="345" yWindow="345" windowWidth="25500" windowHeight="13500" xr2:uid="{00000000-000D-0000-FFFF-FFFF00000000}"/>
  </bookViews>
  <sheets>
    <sheet name="CMR" sheetId="1" r:id="rId1"/>
  </sheets>
  <definedNames>
    <definedName name="_xlnm.Print_Area" localSheetId="0">CMR!$A$1:$N$60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8" i="1" l="1"/>
  <c r="L49" i="1" s="1"/>
  <c r="N31" i="1"/>
  <c r="M31" i="1"/>
  <c r="L31" i="1"/>
</calcChain>
</file>

<file path=xl/sharedStrings.xml><?xml version="1.0" encoding="utf-8"?>
<sst xmlns="http://schemas.openxmlformats.org/spreadsheetml/2006/main" count="166" uniqueCount="122">
  <si>
    <t>Sendungsdaten</t>
  </si>
  <si>
    <t>CMR-Nr.</t>
  </si>
  <si>
    <t>CMR-2026-041</t>
  </si>
  <si>
    <t>Internationaler Frachtbrief / CMR-Frachtbrief</t>
  </si>
  <si>
    <t>Ausgestellt am</t>
  </si>
  <si>
    <t>07.04.2026</t>
  </si>
  <si>
    <t>Pflichtfelder</t>
  </si>
  <si>
    <t>Optionale Felder</t>
  </si>
  <si>
    <t>Automatische Felder</t>
  </si>
  <si>
    <t>Referenz / Auftragsnr.</t>
  </si>
  <si>
    <t>REF-78452 / AU-1198</t>
  </si>
  <si>
    <t>1 Absender</t>
  </si>
  <si>
    <t>2 Empfänger</t>
  </si>
  <si>
    <t>16 Frachtführer</t>
  </si>
  <si>
    <t>Firma</t>
  </si>
  <si>
    <t>Logistica Milano S.r.l.</t>
  </si>
  <si>
    <t>Ansprechpartner</t>
  </si>
  <si>
    <t>Julia Werner</t>
  </si>
  <si>
    <t>Marco Bianchi</t>
  </si>
  <si>
    <t>Lars Petersen</t>
  </si>
  <si>
    <t>Straße / Nr.</t>
  </si>
  <si>
    <t>Industriestraße 18</t>
  </si>
  <si>
    <t>Via della Logistica 24</t>
  </si>
  <si>
    <t>Hafenring 7</t>
  </si>
  <si>
    <t>PLZ / Ort</t>
  </si>
  <si>
    <t>80331 München</t>
  </si>
  <si>
    <t>20157 Milano</t>
  </si>
  <si>
    <t>20457 Hamburg</t>
  </si>
  <si>
    <t>Land</t>
  </si>
  <si>
    <t>Deutschland</t>
  </si>
  <si>
    <t>Italien</t>
  </si>
  <si>
    <t>Telefon / E-Mail</t>
  </si>
  <si>
    <t>+49 89 5551 2100 | export@alpina.de</t>
  </si>
  <si>
    <t>+39 02 7719 450 | inbound@logmil.it</t>
  </si>
  <si>
    <t>+49 40 8080 990 | dispo@hansetranseu.de</t>
  </si>
  <si>
    <t>4 Ort und Tag der Übernahme des Gutes</t>
  </si>
  <si>
    <t>3 Auslieferungsort des Gutes</t>
  </si>
  <si>
    <t>Übernahmeort</t>
  </si>
  <si>
    <t>Augsburg Distributionszentrum, Tor 3</t>
  </si>
  <si>
    <t>Ort / Lager / Rampe</t>
  </si>
  <si>
    <t>Milano Hub, Rampe B</t>
  </si>
  <si>
    <t>Adresse</t>
  </si>
  <si>
    <t>Am Güterbahnhof 11</t>
  </si>
  <si>
    <t>Datum</t>
  </si>
  <si>
    <t>08.04.2026</t>
  </si>
  <si>
    <t>Geplantes Lieferdatum</t>
  </si>
  <si>
    <t>09.04.2026</t>
  </si>
  <si>
    <t>Uhrzeit / Fahrer</t>
  </si>
  <si>
    <t>09:30 | M. Scholz | HH-HT 4821</t>
  </si>
  <si>
    <t>Empfangszeitfenster</t>
  </si>
  <si>
    <t>08:00 - 14:00</t>
  </si>
  <si>
    <t>5 Beigefügte Dokumente</t>
  </si>
  <si>
    <t>Rechnung INV-2026-118 | Packliste PL-118 | Lieferschein LS-118 | EUR.1 | Zollunterlagen</t>
  </si>
  <si>
    <t>6–12 Angaben zur Ware</t>
  </si>
  <si>
    <t>6 Kennzeichen / Marken / Nummern</t>
  </si>
  <si>
    <t>7 Anzahl der Packstücke</t>
  </si>
  <si>
    <t>8 Verpackungsart</t>
  </si>
  <si>
    <t>9 Bezeichnung der Ware</t>
  </si>
  <si>
    <t>10 Statistik-Nr. / HS-Code</t>
  </si>
  <si>
    <t>11 Bruttogewicht (kg)</t>
  </si>
  <si>
    <t>12 Volumen (m³)</t>
  </si>
  <si>
    <t>ALP-01</t>
  </si>
  <si>
    <t>Palette</t>
  </si>
  <si>
    <t>CNC-Steuerungseinheiten</t>
  </si>
  <si>
    <t>85371098</t>
  </si>
  <si>
    <t>ALP-02</t>
  </si>
  <si>
    <t>Karton</t>
  </si>
  <si>
    <t>Elektronische Ersatzteile</t>
  </si>
  <si>
    <t>85389099</t>
  </si>
  <si>
    <t>ALP-03</t>
  </si>
  <si>
    <t>Kiste</t>
  </si>
  <si>
    <t>Präzisionssensoren</t>
  </si>
  <si>
    <t>90318080</t>
  </si>
  <si>
    <t>ALP-04</t>
  </si>
  <si>
    <t>Bedienpulte</t>
  </si>
  <si>
    <t>85371091</t>
  </si>
  <si>
    <t/>
  </si>
  <si>
    <t>Gesamtsumme</t>
  </si>
  <si>
    <t>13 Anweisungen des Absenders</t>
  </si>
  <si>
    <t>14 Nachnahme</t>
  </si>
  <si>
    <t>Abfertigung als EU-Warenverkehr. Vor Anlieferung 1 Stunde Avis an den Empfänger. Keine Umladung ohne schriftliche Freigabe. Trocken lagern.</t>
  </si>
  <si>
    <t>Betrag</t>
  </si>
  <si>
    <t>Währung</t>
  </si>
  <si>
    <t>EUR</t>
  </si>
  <si>
    <t>15 Frachtzahlungsanweisungen</t>
  </si>
  <si>
    <t>Frei/Unfrei</t>
  </si>
  <si>
    <t>Frei | Incoterm: DAP</t>
  </si>
  <si>
    <t>17 Nachfolgende Frachtführer</t>
  </si>
  <si>
    <t>18 Vorbehalte und Bemerkungen des Frachtführers</t>
  </si>
  <si>
    <t>Keine</t>
  </si>
  <si>
    <t>Übernahme äußerlich ohne erkennbare Schäden. Ladung gemäß Packliste übernommen.</t>
  </si>
  <si>
    <t>19 Besondere Vereinbarungen</t>
  </si>
  <si>
    <t>Entladung durch Empfänger. Rückmeldung über POD innerhalb von 24 Stunden per E-Mail.</t>
  </si>
  <si>
    <t>20 Kosten / Zu bezahlen vom</t>
  </si>
  <si>
    <t>Zahler</t>
  </si>
  <si>
    <t>Empfänger</t>
  </si>
  <si>
    <t>Zahlungsanweisung</t>
  </si>
  <si>
    <t>30 Tage netto</t>
  </si>
  <si>
    <t>Fracht</t>
  </si>
  <si>
    <t>Ermäßigung</t>
  </si>
  <si>
    <t>Zuschläge</t>
  </si>
  <si>
    <t>Nebengebühren</t>
  </si>
  <si>
    <t>Sonstiges</t>
  </si>
  <si>
    <t>Zwischensumme</t>
  </si>
  <si>
    <t>Gesamtbetrag</t>
  </si>
  <si>
    <t>Alle Beträge in der angegebenen Währung. Formelfelder sind grau hinterlegt.</t>
  </si>
  <si>
    <t>21 Ausgestellt in / am</t>
  </si>
  <si>
    <t>CMR-Hinweis</t>
  </si>
  <si>
    <t>Ort</t>
  </si>
  <si>
    <t>München</t>
  </si>
  <si>
    <t>Diese Beförderung unterliegt trotz einer gegenteiligen Vereinbarung den Bestimmungen des Übereinkommens über den Beförderungsvertrag im internationalen Straßengüterverkehr (CMR).</t>
  </si>
  <si>
    <t>22 Unterschrift / Stempel Absender</t>
  </si>
  <si>
    <t>23 Unterschrift / Stempel Frachtführer</t>
  </si>
  <si>
    <t>24 Empfangsbestätigung des Empfängers</t>
  </si>
  <si>
    <t>Alpina Maschinenbau GmbH
Julia Werner</t>
  </si>
  <si>
    <t>HanseTrans Europe GmbH
Lars Petersen</t>
  </si>
  <si>
    <t>Milano</t>
  </si>
  <si>
    <t>Uhrzeit</t>
  </si>
  <si>
    <t>11:15</t>
  </si>
  <si>
    <t>Alpina GmbH</t>
  </si>
  <si>
    <t>HanseTrans GmbH</t>
  </si>
  <si>
    <t>CMR-Frachtbrief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</si>
</sst>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3" x14ac:knownFonts="1">
    <font>
      <sz val="11"/>
      <color theme="1"/>
      <name val="Calibri"/>
      <family val="2"/>
      <scheme val="minor"/>
    </font>
    <font>
      <i/>
      <sz val="10"/>
      <color rgb="FF1F415A"/>
      <name val="Calibri"/>
    </font>
    <font>
      <b/>
      <sz val="10"/>
      <color rgb="FFFFFFFF"/>
      <name val="Calibri"/>
    </font>
    <font>
      <b/>
      <sz val="9"/>
      <color rgb="FF1F415A"/>
      <name val="Calibri"/>
    </font>
    <font>
      <sz val="9"/>
      <color rgb="FF000000"/>
      <name val="Calibri"/>
    </font>
    <font>
      <sz val="8"/>
      <color rgb="FF000000"/>
      <name val="Calibri"/>
    </font>
    <font>
      <b/>
      <sz val="9"/>
      <name val="Calibri"/>
    </font>
    <font>
      <b/>
      <sz val="10"/>
      <name val="Calibri"/>
    </font>
    <font>
      <i/>
      <sz val="8"/>
      <color rgb="FF1F415A"/>
      <name val="Calibri"/>
    </font>
    <font>
      <sz val="11"/>
      <color theme="1"/>
      <name val="Calibri"/>
      <family val="2"/>
      <scheme val="minor"/>
    </font>
    <font>
      <b/>
      <sz val="30"/>
      <color rgb="FF00484E"/>
      <name val="Calibri"/>
      <family val="2"/>
    </font>
    <font>
      <sz val="30"/>
      <color theme="1"/>
      <name val="Calibri"/>
      <family val="2"/>
      <scheme val="minor"/>
    </font>
    <font>
      <sz val="9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00484E"/>
      </patternFill>
    </fill>
    <fill>
      <patternFill patternType="solid">
        <fgColor rgb="FFDCEFF2"/>
      </patternFill>
    </fill>
    <fill>
      <patternFill patternType="solid">
        <fgColor rgb="FFFFF4CC"/>
      </patternFill>
    </fill>
    <fill>
      <patternFill patternType="solid">
        <fgColor rgb="FFF5FAFD"/>
      </patternFill>
    </fill>
    <fill>
      <patternFill patternType="solid">
        <fgColor rgb="FFE8EFF5"/>
      </patternFill>
    </fill>
    <fill>
      <patternFill patternType="solid">
        <fgColor rgb="FF1F415A"/>
      </patternFill>
    </fill>
    <fill>
      <patternFill patternType="solid">
        <fgColor rgb="FFF7FBFC"/>
      </patternFill>
    </fill>
    <fill>
      <patternFill patternType="solid">
        <fgColor rgb="FFFFFFFF"/>
      </patternFill>
    </fill>
  </fills>
  <borders count="21">
    <border>
      <left/>
      <right/>
      <top/>
      <bottom/>
      <diagonal/>
    </border>
    <border>
      <left style="medium">
        <color rgb="FF1F415A"/>
      </left>
      <right style="thin">
        <color rgb="FFAABCC6"/>
      </right>
      <top style="medium">
        <color rgb="FF1F415A"/>
      </top>
      <bottom style="thin">
        <color rgb="FFAABCC6"/>
      </bottom>
      <diagonal/>
    </border>
    <border>
      <left style="medium">
        <color rgb="FF1F415A"/>
      </left>
      <right style="thin">
        <color rgb="FFAABCC6"/>
      </right>
      <top style="thin">
        <color rgb="FFAABCC6"/>
      </top>
      <bottom style="thin">
        <color rgb="FFAABCC6"/>
      </bottom>
      <diagonal/>
    </border>
    <border>
      <left style="thin">
        <color rgb="FFAABCC6"/>
      </left>
      <right style="thin">
        <color rgb="FFAABCC6"/>
      </right>
      <top style="thin">
        <color rgb="FFAABCC6"/>
      </top>
      <bottom style="thin">
        <color rgb="FFAABCC6"/>
      </bottom>
      <diagonal/>
    </border>
    <border>
      <left style="thin">
        <color rgb="FFAABCC6"/>
      </left>
      <right style="medium">
        <color rgb="FF1F415A"/>
      </right>
      <top style="thin">
        <color rgb="FFAABCC6"/>
      </top>
      <bottom style="thin">
        <color rgb="FFAABCC6"/>
      </bottom>
      <diagonal/>
    </border>
    <border>
      <left style="medium">
        <color rgb="FF1F415A"/>
      </left>
      <right style="thin">
        <color rgb="FFAABCC6"/>
      </right>
      <top style="thin">
        <color rgb="FFAABCC6"/>
      </top>
      <bottom style="medium">
        <color rgb="FF1F415A"/>
      </bottom>
      <diagonal/>
    </border>
    <border>
      <left style="thin">
        <color rgb="FFAABCC6"/>
      </left>
      <right style="thin">
        <color rgb="FFAABCC6"/>
      </right>
      <top style="thin">
        <color rgb="FFAABCC6"/>
      </top>
      <bottom style="medium">
        <color rgb="FF1F415A"/>
      </bottom>
      <diagonal/>
    </border>
    <border>
      <left style="thin">
        <color rgb="FFAABCC6"/>
      </left>
      <right style="medium">
        <color rgb="FF1F415A"/>
      </right>
      <top style="thin">
        <color rgb="FFAABCC6"/>
      </top>
      <bottom style="medium">
        <color rgb="FF1F415A"/>
      </bottom>
      <diagonal/>
    </border>
    <border>
      <left/>
      <right/>
      <top style="thin">
        <color rgb="FFAABCC6"/>
      </top>
      <bottom/>
      <diagonal/>
    </border>
    <border>
      <left/>
      <right style="thin">
        <color rgb="FFAABCC6"/>
      </right>
      <top style="thin">
        <color rgb="FFAABCC6"/>
      </top>
      <bottom/>
      <diagonal/>
    </border>
    <border>
      <left/>
      <right style="thin">
        <color rgb="FFAABCC6"/>
      </right>
      <top style="thin">
        <color rgb="FFAABCC6"/>
      </top>
      <bottom style="thin">
        <color rgb="FFAABCC6"/>
      </bottom>
      <diagonal/>
    </border>
    <border>
      <left/>
      <right/>
      <top style="thin">
        <color rgb="FFAABCC6"/>
      </top>
      <bottom style="thin">
        <color rgb="FFAABCC6"/>
      </bottom>
      <diagonal/>
    </border>
    <border>
      <left/>
      <right style="thin">
        <color rgb="FFAABCC6"/>
      </right>
      <top style="thin">
        <color rgb="FFAABCC6"/>
      </top>
      <bottom style="medium">
        <color rgb="FF1F415A"/>
      </bottom>
      <diagonal/>
    </border>
    <border>
      <left/>
      <right/>
      <top style="thin">
        <color rgb="FFAABCC6"/>
      </top>
      <bottom style="medium">
        <color rgb="FF1F415A"/>
      </bottom>
      <diagonal/>
    </border>
    <border>
      <left style="medium">
        <color rgb="FF1F415A"/>
      </left>
      <right/>
      <top/>
      <bottom/>
      <diagonal/>
    </border>
    <border>
      <left/>
      <right style="thin">
        <color rgb="FFAABCC6"/>
      </right>
      <top/>
      <bottom/>
      <diagonal/>
    </border>
    <border>
      <left style="medium">
        <color rgb="FF1F415A"/>
      </left>
      <right/>
      <top/>
      <bottom style="thin">
        <color rgb="FFAABCC6"/>
      </bottom>
      <diagonal/>
    </border>
    <border>
      <left/>
      <right/>
      <top/>
      <bottom style="thin">
        <color rgb="FFAABCC6"/>
      </bottom>
      <diagonal/>
    </border>
    <border>
      <left/>
      <right style="thin">
        <color rgb="FFAABCC6"/>
      </right>
      <top/>
      <bottom style="thin">
        <color rgb="FFAABCC6"/>
      </bottom>
      <diagonal/>
    </border>
    <border>
      <left/>
      <right/>
      <top style="medium">
        <color rgb="FF1F415A"/>
      </top>
      <bottom style="thin">
        <color rgb="FFAABCC6"/>
      </bottom>
      <diagonal/>
    </border>
    <border>
      <left/>
      <right style="thin">
        <color rgb="FFAABCC6"/>
      </right>
      <top style="medium">
        <color rgb="FF1F415A"/>
      </top>
      <bottom style="thin">
        <color rgb="FFAABCC6"/>
      </bottom>
      <diagonal/>
    </border>
  </borders>
  <cellStyleXfs count="2">
    <xf numFmtId="0" fontId="0" fillId="0" borderId="0"/>
    <xf numFmtId="0" fontId="9" fillId="0" borderId="0"/>
  </cellStyleXfs>
  <cellXfs count="64">
    <xf numFmtId="0" fontId="0" fillId="0" borderId="0" xfId="0"/>
    <xf numFmtId="164" fontId="4" fillId="4" borderId="4" xfId="1" applyNumberFormat="1" applyFont="1" applyFill="1" applyBorder="1" applyAlignment="1">
      <alignment horizontal="right"/>
    </xf>
    <xf numFmtId="4" fontId="6" fillId="6" borderId="6" xfId="1" applyNumberFormat="1" applyFont="1" applyFill="1" applyBorder="1" applyAlignment="1">
      <alignment horizontal="right"/>
    </xf>
    <xf numFmtId="0" fontId="6" fillId="6" borderId="6" xfId="1" applyFont="1" applyFill="1" applyBorder="1" applyAlignment="1">
      <alignment horizontal="center"/>
    </xf>
    <xf numFmtId="164" fontId="6" fillId="6" borderId="7" xfId="1" applyNumberFormat="1" applyFont="1" applyFill="1" applyBorder="1" applyAlignment="1">
      <alignment horizontal="right"/>
    </xf>
    <xf numFmtId="0" fontId="4" fillId="5" borderId="3" xfId="1" applyFont="1" applyFill="1" applyBorder="1" applyAlignment="1">
      <alignment vertical="center"/>
    </xf>
    <xf numFmtId="0" fontId="4" fillId="5" borderId="4" xfId="1" applyFont="1" applyFill="1" applyBorder="1" applyAlignment="1">
      <alignment vertical="center"/>
    </xf>
    <xf numFmtId="0" fontId="4" fillId="9" borderId="2" xfId="1" applyFont="1" applyFill="1" applyBorder="1" applyAlignment="1">
      <alignment horizontal="center" vertical="center"/>
    </xf>
    <xf numFmtId="0" fontId="0" fillId="0" borderId="8" xfId="1" applyFont="1" applyBorder="1"/>
    <xf numFmtId="0" fontId="0" fillId="0" borderId="9" xfId="1" applyFont="1" applyBorder="1"/>
    <xf numFmtId="0" fontId="0" fillId="0" borderId="14" xfId="1" applyFont="1" applyBorder="1"/>
    <xf numFmtId="0" fontId="0" fillId="0" borderId="0" xfId="0"/>
    <xf numFmtId="0" fontId="0" fillId="0" borderId="15" xfId="1" applyFont="1" applyBorder="1"/>
    <xf numFmtId="0" fontId="0" fillId="0" borderId="16" xfId="1" applyFont="1" applyBorder="1"/>
    <xf numFmtId="0" fontId="0" fillId="0" borderId="17" xfId="1" applyFont="1" applyBorder="1"/>
    <xf numFmtId="0" fontId="0" fillId="0" borderId="18" xfId="1" applyFont="1" applyBorder="1"/>
    <xf numFmtId="0" fontId="3" fillId="3" borderId="2" xfId="1" applyFont="1" applyFill="1" applyBorder="1" applyAlignment="1">
      <alignment horizontal="left" vertical="center" wrapText="1"/>
    </xf>
    <xf numFmtId="0" fontId="0" fillId="0" borderId="10" xfId="1" applyFont="1" applyBorder="1"/>
    <xf numFmtId="0" fontId="4" fillId="4" borderId="3" xfId="1" applyFont="1" applyFill="1" applyBorder="1" applyAlignment="1">
      <alignment horizontal="left" wrapText="1"/>
    </xf>
    <xf numFmtId="0" fontId="0" fillId="0" borderId="11" xfId="1" applyFont="1" applyBorder="1"/>
    <xf numFmtId="0" fontId="4" fillId="4" borderId="3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left" vertical="center" wrapText="1"/>
    </xf>
    <xf numFmtId="0" fontId="0" fillId="0" borderId="12" xfId="1" applyFont="1" applyBorder="1"/>
    <xf numFmtId="0" fontId="4" fillId="5" borderId="2" xfId="1" applyFont="1" applyFill="1" applyBorder="1" applyAlignment="1">
      <alignment horizontal="left" vertical="top" wrapText="1"/>
    </xf>
    <xf numFmtId="0" fontId="3" fillId="3" borderId="2" xfId="1" applyFont="1" applyFill="1" applyBorder="1" applyAlignment="1">
      <alignment horizontal="left"/>
    </xf>
    <xf numFmtId="0" fontId="3" fillId="3" borderId="3" xfId="1" applyFont="1" applyFill="1" applyBorder="1" applyAlignment="1">
      <alignment horizontal="left"/>
    </xf>
    <xf numFmtId="4" fontId="6" fillId="6" borderId="3" xfId="1" applyNumberFormat="1" applyFont="1" applyFill="1" applyBorder="1" applyAlignment="1">
      <alignment horizontal="right"/>
    </xf>
    <xf numFmtId="0" fontId="4" fillId="4" borderId="3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left" vertical="center"/>
    </xf>
    <xf numFmtId="0" fontId="0" fillId="0" borderId="19" xfId="1" applyFont="1" applyBorder="1"/>
    <xf numFmtId="0" fontId="0" fillId="0" borderId="20" xfId="1" applyFont="1" applyBorder="1"/>
    <xf numFmtId="0" fontId="4" fillId="4" borderId="2" xfId="1" applyFont="1" applyFill="1" applyBorder="1" applyAlignment="1">
      <alignment horizontal="center"/>
    </xf>
    <xf numFmtId="4" fontId="4" fillId="5" borderId="3" xfId="1" applyNumberFormat="1" applyFont="1" applyFill="1" applyBorder="1" applyAlignment="1">
      <alignment horizontal="right"/>
    </xf>
    <xf numFmtId="0" fontId="4" fillId="4" borderId="3" xfId="1" applyFont="1" applyFill="1" applyBorder="1" applyAlignment="1">
      <alignment horizontal="left"/>
    </xf>
    <xf numFmtId="0" fontId="5" fillId="5" borderId="3" xfId="1" applyFont="1" applyFill="1" applyBorder="1" applyAlignment="1">
      <alignment horizontal="center"/>
    </xf>
    <xf numFmtId="0" fontId="4" fillId="4" borderId="6" xfId="1" applyFont="1" applyFill="1" applyBorder="1" applyAlignment="1">
      <alignment horizontal="left" vertical="center" wrapText="1"/>
    </xf>
    <xf numFmtId="0" fontId="0" fillId="0" borderId="13" xfId="1" applyFont="1" applyBorder="1"/>
    <xf numFmtId="4" fontId="4" fillId="4" borderId="3" xfId="1" applyNumberFormat="1" applyFont="1" applyFill="1" applyBorder="1" applyAlignment="1">
      <alignment horizontal="right"/>
    </xf>
    <xf numFmtId="0" fontId="2" fillId="2" borderId="5" xfId="1" applyFont="1" applyFill="1" applyBorder="1" applyAlignment="1">
      <alignment horizontal="right"/>
    </xf>
    <xf numFmtId="0" fontId="3" fillId="3" borderId="2" xfId="1" applyFont="1" applyFill="1" applyBorder="1" applyAlignment="1">
      <alignment horizontal="left" vertical="center"/>
    </xf>
    <xf numFmtId="0" fontId="4" fillId="5" borderId="6" xfId="1" applyFont="1" applyFill="1" applyBorder="1" applyAlignment="1">
      <alignment horizontal="left" vertical="center"/>
    </xf>
    <xf numFmtId="0" fontId="2" fillId="7" borderId="2" xfId="1" applyFont="1" applyFill="1" applyBorder="1" applyAlignment="1">
      <alignment horizontal="center" vertical="center" wrapText="1"/>
    </xf>
    <xf numFmtId="0" fontId="2" fillId="7" borderId="3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11" fillId="0" borderId="0" xfId="0" applyFont="1"/>
    <xf numFmtId="0" fontId="8" fillId="8" borderId="5" xfId="1" applyFont="1" applyFill="1" applyBorder="1" applyAlignment="1">
      <alignment horizontal="left"/>
    </xf>
    <xf numFmtId="0" fontId="1" fillId="0" borderId="0" xfId="1" applyFont="1" applyAlignment="1">
      <alignment horizontal="left"/>
    </xf>
    <xf numFmtId="0" fontId="2" fillId="7" borderId="2" xfId="1" applyFont="1" applyFill="1" applyBorder="1" applyAlignment="1">
      <alignment horizontal="right"/>
    </xf>
    <xf numFmtId="0" fontId="4" fillId="5" borderId="2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left" vertical="center"/>
    </xf>
    <xf numFmtId="0" fontId="4" fillId="4" borderId="2" xfId="1" applyFont="1" applyFill="1" applyBorder="1" applyAlignment="1">
      <alignment horizontal="left" vertical="top" wrapText="1"/>
    </xf>
    <xf numFmtId="0" fontId="4" fillId="4" borderId="3" xfId="1" applyFont="1" applyFill="1" applyBorder="1" applyAlignment="1">
      <alignment horizontal="left" vertical="center" wrapText="1"/>
    </xf>
    <xf numFmtId="0" fontId="5" fillId="6" borderId="3" xfId="1" applyFont="1" applyFill="1" applyBorder="1" applyAlignment="1">
      <alignment horizontal="center"/>
    </xf>
    <xf numFmtId="0" fontId="5" fillId="4" borderId="3" xfId="1" applyFont="1" applyFill="1" applyBorder="1" applyAlignment="1">
      <alignment horizontal="center"/>
    </xf>
    <xf numFmtId="0" fontId="12" fillId="4" borderId="3" xfId="1" applyFont="1" applyFill="1" applyBorder="1" applyAlignment="1">
      <alignment horizontal="left" vertical="center"/>
    </xf>
    <xf numFmtId="4" fontId="7" fillId="6" borderId="3" xfId="1" applyNumberFormat="1" applyFont="1" applyFill="1" applyBorder="1" applyAlignment="1">
      <alignment horizontal="right"/>
    </xf>
    <xf numFmtId="0" fontId="5" fillId="8" borderId="2" xfId="1" applyFont="1" applyFill="1" applyBorder="1" applyAlignment="1">
      <alignment horizontal="left" vertical="center" wrapText="1"/>
    </xf>
    <xf numFmtId="0" fontId="3" fillId="3" borderId="5" xfId="1" applyFont="1" applyFill="1" applyBorder="1" applyAlignment="1">
      <alignment horizontal="left" vertical="center"/>
    </xf>
    <xf numFmtId="0" fontId="4" fillId="5" borderId="3" xfId="1" applyFont="1" applyFill="1" applyBorder="1" applyAlignment="1">
      <alignment horizontal="left"/>
    </xf>
    <xf numFmtId="0" fontId="4" fillId="5" borderId="6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/>
    </xf>
    <xf numFmtId="4" fontId="4" fillId="5" borderId="3" xfId="1" applyNumberFormat="1" applyFont="1" applyFill="1" applyBorder="1" applyAlignment="1">
      <alignment horizontal="left" vertical="center"/>
    </xf>
    <xf numFmtId="0" fontId="4" fillId="5" borderId="3" xfId="1" applyFont="1" applyFill="1" applyBorder="1" applyAlignment="1">
      <alignment horizontal="right"/>
    </xf>
    <xf numFmtId="0" fontId="2" fillId="7" borderId="4" xfId="1" applyFont="1" applyFill="1" applyBorder="1" applyAlignment="1">
      <alignment horizontal="center" vertical="center" wrapText="1"/>
    </xf>
  </cellXfs>
  <cellStyles count="2">
    <cellStyle name="Normal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9"/>
  <sheetViews>
    <sheetView showGridLines="0" tabSelected="1" workbookViewId="0">
      <selection activeCell="A3" sqref="A3:I3"/>
    </sheetView>
  </sheetViews>
  <sheetFormatPr baseColWidth="10" defaultColWidth="9.140625" defaultRowHeight="15" x14ac:dyDescent="0.25"/>
  <cols>
    <col min="1" max="1" width="5.42578125" customWidth="1"/>
    <col min="2" max="3" width="10" customWidth="1"/>
    <col min="4" max="4" width="4.5703125" customWidth="1"/>
    <col min="5" max="5" width="3.28515625" customWidth="1"/>
    <col min="6" max="8" width="10" customWidth="1"/>
    <col min="9" max="9" width="6.5703125" customWidth="1"/>
    <col min="10" max="10" width="5.42578125" customWidth="1"/>
    <col min="11" max="11" width="10" customWidth="1"/>
    <col min="12" max="12" width="2.7109375" customWidth="1"/>
    <col min="13" max="14" width="10" customWidth="1"/>
  </cols>
  <sheetData>
    <row r="1" spans="1:14" ht="24" customHeight="1" x14ac:dyDescent="0.25">
      <c r="A1" s="43" t="s">
        <v>121</v>
      </c>
      <c r="B1" s="44"/>
      <c r="C1" s="44"/>
      <c r="D1" s="44"/>
      <c r="E1" s="44"/>
      <c r="F1" s="44"/>
      <c r="G1" s="44"/>
      <c r="H1" s="44"/>
      <c r="I1" s="44"/>
      <c r="J1" s="60" t="s">
        <v>0</v>
      </c>
      <c r="K1" s="29"/>
      <c r="L1" s="29"/>
      <c r="M1" s="29"/>
      <c r="N1" s="30"/>
    </row>
    <row r="2" spans="1:14" ht="24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39" t="s">
        <v>1</v>
      </c>
      <c r="K2" s="17"/>
      <c r="L2" s="27" t="s">
        <v>2</v>
      </c>
      <c r="M2" s="19"/>
      <c r="N2" s="17"/>
    </row>
    <row r="3" spans="1:14" ht="18" customHeight="1" x14ac:dyDescent="0.25">
      <c r="A3" s="46" t="s">
        <v>3</v>
      </c>
      <c r="B3" s="11"/>
      <c r="C3" s="11"/>
      <c r="D3" s="11"/>
      <c r="E3" s="11"/>
      <c r="F3" s="11"/>
      <c r="G3" s="11"/>
      <c r="H3" s="11"/>
      <c r="I3" s="11"/>
      <c r="J3" s="39" t="s">
        <v>4</v>
      </c>
      <c r="K3" s="17"/>
      <c r="L3" s="27" t="s">
        <v>5</v>
      </c>
      <c r="M3" s="19"/>
      <c r="N3" s="17"/>
    </row>
    <row r="4" spans="1:14" ht="18" customHeight="1" x14ac:dyDescent="0.25">
      <c r="A4" s="53" t="s">
        <v>6</v>
      </c>
      <c r="B4" s="19"/>
      <c r="C4" s="17"/>
      <c r="D4" s="34" t="s">
        <v>7</v>
      </c>
      <c r="E4" s="19"/>
      <c r="F4" s="17"/>
      <c r="G4" s="52" t="s">
        <v>8</v>
      </c>
      <c r="H4" s="19"/>
      <c r="I4" s="17"/>
      <c r="J4" s="57" t="s">
        <v>9</v>
      </c>
      <c r="K4" s="22"/>
      <c r="L4" s="49" t="s">
        <v>10</v>
      </c>
      <c r="M4" s="36"/>
      <c r="N4" s="22"/>
    </row>
    <row r="5" spans="1:14" ht="18" customHeight="1" x14ac:dyDescent="0.25"/>
    <row r="6" spans="1:14" ht="18" customHeight="1" x14ac:dyDescent="0.25">
      <c r="A6" s="28" t="s">
        <v>11</v>
      </c>
      <c r="B6" s="29"/>
      <c r="C6" s="29"/>
      <c r="D6" s="29"/>
      <c r="E6" s="30"/>
      <c r="F6" s="28" t="s">
        <v>12</v>
      </c>
      <c r="G6" s="29"/>
      <c r="H6" s="29"/>
      <c r="I6" s="29"/>
      <c r="J6" s="30"/>
      <c r="K6" s="28" t="s">
        <v>13</v>
      </c>
      <c r="L6" s="29"/>
      <c r="M6" s="29"/>
      <c r="N6" s="30"/>
    </row>
    <row r="7" spans="1:14" ht="18" customHeight="1" x14ac:dyDescent="0.25">
      <c r="A7" s="16" t="s">
        <v>14</v>
      </c>
      <c r="B7" s="17"/>
      <c r="C7" s="54" t="s">
        <v>119</v>
      </c>
      <c r="D7" s="19"/>
      <c r="E7" s="17"/>
      <c r="F7" s="16" t="s">
        <v>14</v>
      </c>
      <c r="G7" s="17"/>
      <c r="H7" s="27" t="s">
        <v>15</v>
      </c>
      <c r="I7" s="19"/>
      <c r="J7" s="17"/>
      <c r="K7" s="16" t="s">
        <v>14</v>
      </c>
      <c r="L7" s="17"/>
      <c r="M7" s="54" t="s">
        <v>120</v>
      </c>
      <c r="N7" s="17"/>
    </row>
    <row r="8" spans="1:14" ht="18" customHeight="1" x14ac:dyDescent="0.25">
      <c r="A8" s="16" t="s">
        <v>16</v>
      </c>
      <c r="B8" s="17"/>
      <c r="C8" s="27" t="s">
        <v>17</v>
      </c>
      <c r="D8" s="19"/>
      <c r="E8" s="17"/>
      <c r="F8" s="16" t="s">
        <v>16</v>
      </c>
      <c r="G8" s="17"/>
      <c r="H8" s="27" t="s">
        <v>18</v>
      </c>
      <c r="I8" s="19"/>
      <c r="J8" s="17"/>
      <c r="K8" s="16" t="s">
        <v>16</v>
      </c>
      <c r="L8" s="17"/>
      <c r="M8" s="27" t="s">
        <v>19</v>
      </c>
      <c r="N8" s="17"/>
    </row>
    <row r="9" spans="1:14" ht="18" customHeight="1" x14ac:dyDescent="0.25">
      <c r="A9" s="16" t="s">
        <v>20</v>
      </c>
      <c r="B9" s="17"/>
      <c r="C9" s="27" t="s">
        <v>21</v>
      </c>
      <c r="D9" s="19"/>
      <c r="E9" s="17"/>
      <c r="F9" s="16" t="s">
        <v>20</v>
      </c>
      <c r="G9" s="17"/>
      <c r="H9" s="27" t="s">
        <v>22</v>
      </c>
      <c r="I9" s="19"/>
      <c r="J9" s="17"/>
      <c r="K9" s="16" t="s">
        <v>20</v>
      </c>
      <c r="L9" s="17"/>
      <c r="M9" s="27" t="s">
        <v>23</v>
      </c>
      <c r="N9" s="17"/>
    </row>
    <row r="10" spans="1:14" ht="18" customHeight="1" x14ac:dyDescent="0.25">
      <c r="A10" s="16" t="s">
        <v>24</v>
      </c>
      <c r="B10" s="17"/>
      <c r="C10" s="27" t="s">
        <v>25</v>
      </c>
      <c r="D10" s="19"/>
      <c r="E10" s="17"/>
      <c r="F10" s="16" t="s">
        <v>24</v>
      </c>
      <c r="G10" s="17"/>
      <c r="H10" s="27" t="s">
        <v>26</v>
      </c>
      <c r="I10" s="19"/>
      <c r="J10" s="17"/>
      <c r="K10" s="16" t="s">
        <v>24</v>
      </c>
      <c r="L10" s="17"/>
      <c r="M10" s="27" t="s">
        <v>27</v>
      </c>
      <c r="N10" s="17"/>
    </row>
    <row r="11" spans="1:14" ht="18" customHeight="1" x14ac:dyDescent="0.25">
      <c r="A11" s="16" t="s">
        <v>28</v>
      </c>
      <c r="B11" s="17"/>
      <c r="C11" s="27" t="s">
        <v>29</v>
      </c>
      <c r="D11" s="19"/>
      <c r="E11" s="17"/>
      <c r="F11" s="16" t="s">
        <v>28</v>
      </c>
      <c r="G11" s="17"/>
      <c r="H11" s="27" t="s">
        <v>30</v>
      </c>
      <c r="I11" s="19"/>
      <c r="J11" s="17"/>
      <c r="K11" s="16" t="s">
        <v>28</v>
      </c>
      <c r="L11" s="17"/>
      <c r="M11" s="27" t="s">
        <v>29</v>
      </c>
      <c r="N11" s="17"/>
    </row>
    <row r="12" spans="1:14" ht="27.95" customHeight="1" x14ac:dyDescent="0.25">
      <c r="A12" s="21" t="s">
        <v>31</v>
      </c>
      <c r="B12" s="22"/>
      <c r="C12" s="35" t="s">
        <v>32</v>
      </c>
      <c r="D12" s="36"/>
      <c r="E12" s="22"/>
      <c r="F12" s="21" t="s">
        <v>31</v>
      </c>
      <c r="G12" s="22"/>
      <c r="H12" s="35" t="s">
        <v>33</v>
      </c>
      <c r="I12" s="36"/>
      <c r="J12" s="22"/>
      <c r="K12" s="21" t="s">
        <v>31</v>
      </c>
      <c r="L12" s="22"/>
      <c r="M12" s="35" t="s">
        <v>34</v>
      </c>
      <c r="N12" s="22"/>
    </row>
    <row r="13" spans="1:14" ht="18" customHeight="1" x14ac:dyDescent="0.25">
      <c r="A13" s="28" t="s">
        <v>35</v>
      </c>
      <c r="B13" s="29"/>
      <c r="C13" s="29"/>
      <c r="D13" s="29"/>
      <c r="E13" s="29"/>
      <c r="F13" s="29"/>
      <c r="G13" s="30"/>
      <c r="H13" s="28" t="s">
        <v>36</v>
      </c>
      <c r="I13" s="29"/>
      <c r="J13" s="29"/>
      <c r="K13" s="29"/>
      <c r="L13" s="29"/>
      <c r="M13" s="29"/>
      <c r="N13" s="30"/>
    </row>
    <row r="14" spans="1:14" ht="18" customHeight="1" x14ac:dyDescent="0.25">
      <c r="A14" s="16" t="s">
        <v>37</v>
      </c>
      <c r="B14" s="17"/>
      <c r="C14" s="51" t="s">
        <v>38</v>
      </c>
      <c r="D14" s="19"/>
      <c r="E14" s="19"/>
      <c r="F14" s="19"/>
      <c r="G14" s="17"/>
      <c r="H14" s="16" t="s">
        <v>39</v>
      </c>
      <c r="I14" s="17"/>
      <c r="J14" s="51" t="s">
        <v>40</v>
      </c>
      <c r="K14" s="19"/>
      <c r="L14" s="19"/>
      <c r="M14" s="19"/>
      <c r="N14" s="17"/>
    </row>
    <row r="15" spans="1:14" ht="18" customHeight="1" x14ac:dyDescent="0.25">
      <c r="A15" s="16" t="s">
        <v>41</v>
      </c>
      <c r="B15" s="17"/>
      <c r="C15" s="27" t="s">
        <v>42</v>
      </c>
      <c r="D15" s="19"/>
      <c r="E15" s="19"/>
      <c r="F15" s="19"/>
      <c r="G15" s="17"/>
      <c r="H15" s="16" t="s">
        <v>41</v>
      </c>
      <c r="I15" s="17"/>
      <c r="J15" s="27" t="s">
        <v>22</v>
      </c>
      <c r="K15" s="19"/>
      <c r="L15" s="19"/>
      <c r="M15" s="19"/>
      <c r="N15" s="17"/>
    </row>
    <row r="16" spans="1:14" ht="18" customHeight="1" x14ac:dyDescent="0.25">
      <c r="A16" s="16" t="s">
        <v>28</v>
      </c>
      <c r="B16" s="17"/>
      <c r="C16" s="27" t="s">
        <v>29</v>
      </c>
      <c r="D16" s="19"/>
      <c r="E16" s="19"/>
      <c r="F16" s="19"/>
      <c r="G16" s="17"/>
      <c r="H16" s="16" t="s">
        <v>28</v>
      </c>
      <c r="I16" s="17"/>
      <c r="J16" s="27" t="s">
        <v>30</v>
      </c>
      <c r="K16" s="19"/>
      <c r="L16" s="19"/>
      <c r="M16" s="19"/>
      <c r="N16" s="17"/>
    </row>
    <row r="17" spans="1:14" ht="21.75" customHeight="1" x14ac:dyDescent="0.25">
      <c r="A17" s="16" t="s">
        <v>43</v>
      </c>
      <c r="B17" s="17"/>
      <c r="C17" s="27" t="s">
        <v>44</v>
      </c>
      <c r="D17" s="19"/>
      <c r="E17" s="19"/>
      <c r="F17" s="19"/>
      <c r="G17" s="17"/>
      <c r="H17" s="16" t="s">
        <v>45</v>
      </c>
      <c r="I17" s="17"/>
      <c r="J17" s="27" t="s">
        <v>46</v>
      </c>
      <c r="K17" s="19"/>
      <c r="L17" s="19"/>
      <c r="M17" s="19"/>
      <c r="N17" s="17"/>
    </row>
    <row r="18" spans="1:14" ht="18" customHeight="1" x14ac:dyDescent="0.25">
      <c r="A18" s="21" t="s">
        <v>47</v>
      </c>
      <c r="B18" s="22"/>
      <c r="C18" s="59" t="s">
        <v>48</v>
      </c>
      <c r="D18" s="36"/>
      <c r="E18" s="36"/>
      <c r="F18" s="36"/>
      <c r="G18" s="22"/>
      <c r="H18" s="21" t="s">
        <v>49</v>
      </c>
      <c r="I18" s="22"/>
      <c r="J18" s="40" t="s">
        <v>50</v>
      </c>
      <c r="K18" s="36"/>
      <c r="L18" s="36"/>
      <c r="M18" s="36"/>
      <c r="N18" s="22"/>
    </row>
    <row r="19" spans="1:14" ht="21.95" customHeight="1" x14ac:dyDescent="0.25">
      <c r="A19" s="28" t="s">
        <v>51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30"/>
    </row>
    <row r="20" spans="1:14" ht="18" customHeight="1" x14ac:dyDescent="0.25">
      <c r="A20" s="50" t="s">
        <v>52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9"/>
    </row>
    <row r="21" spans="1:14" ht="18" customHeight="1" x14ac:dyDescent="0.25">
      <c r="A21" s="10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2"/>
    </row>
    <row r="22" spans="1:14" ht="18" customHeight="1" x14ac:dyDescent="0.25">
      <c r="A22" s="1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5"/>
    </row>
    <row r="23" spans="1:14" ht="20.100000000000001" customHeight="1" x14ac:dyDescent="0.25">
      <c r="A23" s="28" t="s">
        <v>53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30"/>
    </row>
    <row r="24" spans="1:14" ht="36" customHeight="1" x14ac:dyDescent="0.25">
      <c r="A24" s="41" t="s">
        <v>54</v>
      </c>
      <c r="B24" s="17"/>
      <c r="C24" s="42" t="s">
        <v>55</v>
      </c>
      <c r="D24" s="17"/>
      <c r="E24" s="42" t="s">
        <v>56</v>
      </c>
      <c r="F24" s="17"/>
      <c r="G24" s="42" t="s">
        <v>57</v>
      </c>
      <c r="H24" s="19"/>
      <c r="I24" s="17"/>
      <c r="J24" s="42" t="s">
        <v>58</v>
      </c>
      <c r="K24" s="17"/>
      <c r="L24" s="42" t="s">
        <v>59</v>
      </c>
      <c r="M24" s="17"/>
      <c r="N24" s="63" t="s">
        <v>60</v>
      </c>
    </row>
    <row r="25" spans="1:14" ht="18" customHeight="1" x14ac:dyDescent="0.25">
      <c r="A25" s="31" t="s">
        <v>61</v>
      </c>
      <c r="B25" s="17"/>
      <c r="C25" s="20">
        <v>4</v>
      </c>
      <c r="D25" s="17"/>
      <c r="E25" s="20" t="s">
        <v>62</v>
      </c>
      <c r="F25" s="17"/>
      <c r="G25" s="18" t="s">
        <v>63</v>
      </c>
      <c r="H25" s="19"/>
      <c r="I25" s="17"/>
      <c r="J25" s="20" t="s">
        <v>64</v>
      </c>
      <c r="K25" s="17"/>
      <c r="L25" s="37">
        <v>520</v>
      </c>
      <c r="M25" s="17"/>
      <c r="N25" s="1">
        <v>2.4</v>
      </c>
    </row>
    <row r="26" spans="1:14" ht="18" customHeight="1" x14ac:dyDescent="0.25">
      <c r="A26" s="31" t="s">
        <v>65</v>
      </c>
      <c r="B26" s="17"/>
      <c r="C26" s="20">
        <v>12</v>
      </c>
      <c r="D26" s="17"/>
      <c r="E26" s="20" t="s">
        <v>66</v>
      </c>
      <c r="F26" s="17"/>
      <c r="G26" s="18" t="s">
        <v>67</v>
      </c>
      <c r="H26" s="19"/>
      <c r="I26" s="17"/>
      <c r="J26" s="20" t="s">
        <v>68</v>
      </c>
      <c r="K26" s="17"/>
      <c r="L26" s="37">
        <v>186.5</v>
      </c>
      <c r="M26" s="17"/>
      <c r="N26" s="1">
        <v>0.98</v>
      </c>
    </row>
    <row r="27" spans="1:14" ht="18" customHeight="1" x14ac:dyDescent="0.25">
      <c r="A27" s="31" t="s">
        <v>69</v>
      </c>
      <c r="B27" s="17"/>
      <c r="C27" s="20">
        <v>2</v>
      </c>
      <c r="D27" s="17"/>
      <c r="E27" s="20" t="s">
        <v>70</v>
      </c>
      <c r="F27" s="17"/>
      <c r="G27" s="18" t="s">
        <v>71</v>
      </c>
      <c r="H27" s="19"/>
      <c r="I27" s="17"/>
      <c r="J27" s="20" t="s">
        <v>72</v>
      </c>
      <c r="K27" s="17"/>
      <c r="L27" s="37">
        <v>74.2</v>
      </c>
      <c r="M27" s="17"/>
      <c r="N27" s="1">
        <v>0.41</v>
      </c>
    </row>
    <row r="28" spans="1:14" ht="18" customHeight="1" x14ac:dyDescent="0.25">
      <c r="A28" s="31" t="s">
        <v>73</v>
      </c>
      <c r="B28" s="17"/>
      <c r="C28" s="20">
        <v>1</v>
      </c>
      <c r="D28" s="17"/>
      <c r="E28" s="20" t="s">
        <v>62</v>
      </c>
      <c r="F28" s="17"/>
      <c r="G28" s="18" t="s">
        <v>74</v>
      </c>
      <c r="H28" s="19"/>
      <c r="I28" s="17"/>
      <c r="J28" s="20" t="s">
        <v>75</v>
      </c>
      <c r="K28" s="17"/>
      <c r="L28" s="37">
        <v>145</v>
      </c>
      <c r="M28" s="17"/>
      <c r="N28" s="1">
        <v>0.76</v>
      </c>
    </row>
    <row r="29" spans="1:14" ht="18" customHeight="1" x14ac:dyDescent="0.25">
      <c r="A29" s="31" t="s">
        <v>76</v>
      </c>
      <c r="B29" s="17"/>
      <c r="C29" s="20" t="s">
        <v>76</v>
      </c>
      <c r="D29" s="17"/>
      <c r="E29" s="20" t="s">
        <v>76</v>
      </c>
      <c r="F29" s="17"/>
      <c r="G29" s="18" t="s">
        <v>76</v>
      </c>
      <c r="H29" s="19"/>
      <c r="I29" s="17"/>
      <c r="J29" s="20" t="s">
        <v>76</v>
      </c>
      <c r="K29" s="17"/>
      <c r="L29" s="37" t="s">
        <v>76</v>
      </c>
      <c r="M29" s="17"/>
      <c r="N29" s="1" t="s">
        <v>76</v>
      </c>
    </row>
    <row r="30" spans="1:14" ht="18" customHeight="1" x14ac:dyDescent="0.25">
      <c r="A30" s="31" t="s">
        <v>76</v>
      </c>
      <c r="B30" s="17"/>
      <c r="C30" s="20" t="s">
        <v>76</v>
      </c>
      <c r="D30" s="17"/>
      <c r="E30" s="20" t="s">
        <v>76</v>
      </c>
      <c r="F30" s="17"/>
      <c r="G30" s="18" t="s">
        <v>76</v>
      </c>
      <c r="H30" s="19"/>
      <c r="I30" s="17"/>
      <c r="J30" s="20" t="s">
        <v>76</v>
      </c>
      <c r="K30" s="17"/>
      <c r="L30" s="37" t="s">
        <v>76</v>
      </c>
      <c r="M30" s="17"/>
      <c r="N30" s="1" t="s">
        <v>76</v>
      </c>
    </row>
    <row r="31" spans="1:14" ht="18" customHeight="1" x14ac:dyDescent="0.25">
      <c r="A31" s="38" t="s">
        <v>77</v>
      </c>
      <c r="B31" s="36"/>
      <c r="C31" s="36"/>
      <c r="D31" s="36"/>
      <c r="E31" s="36"/>
      <c r="F31" s="36"/>
      <c r="G31" s="36"/>
      <c r="H31" s="36"/>
      <c r="I31" s="36"/>
      <c r="J31" s="36"/>
      <c r="K31" s="22"/>
      <c r="L31" s="2">
        <f>SUM(L25:L30)</f>
        <v>925.7</v>
      </c>
      <c r="M31" s="3">
        <f>SUM(C25,C26,C27,C28,C29,C30)</f>
        <v>19</v>
      </c>
      <c r="N31" s="4">
        <f>SUM(N25:N30)</f>
        <v>4.55</v>
      </c>
    </row>
    <row r="32" spans="1:14" ht="21.95" customHeight="1" x14ac:dyDescent="0.25">
      <c r="A32" s="28" t="s">
        <v>78</v>
      </c>
      <c r="B32" s="29"/>
      <c r="C32" s="29"/>
      <c r="D32" s="29"/>
      <c r="E32" s="29"/>
      <c r="F32" s="29"/>
      <c r="G32" s="29"/>
      <c r="H32" s="29"/>
      <c r="I32" s="30"/>
      <c r="J32" s="28" t="s">
        <v>79</v>
      </c>
      <c r="K32" s="29"/>
      <c r="L32" s="29"/>
      <c r="M32" s="29"/>
      <c r="N32" s="30"/>
    </row>
    <row r="33" spans="1:14" ht="24" customHeight="1" x14ac:dyDescent="0.25">
      <c r="A33" s="50" t="s">
        <v>80</v>
      </c>
      <c r="B33" s="8"/>
      <c r="C33" s="8"/>
      <c r="D33" s="8"/>
      <c r="E33" s="8"/>
      <c r="F33" s="8"/>
      <c r="G33" s="8"/>
      <c r="H33" s="8"/>
      <c r="I33" s="9"/>
      <c r="J33" s="16" t="s">
        <v>81</v>
      </c>
      <c r="K33" s="17"/>
      <c r="L33" s="61">
        <v>0</v>
      </c>
      <c r="M33" s="19"/>
      <c r="N33" s="17"/>
    </row>
    <row r="34" spans="1:14" ht="24" customHeight="1" x14ac:dyDescent="0.25">
      <c r="A34" s="10"/>
      <c r="B34" s="11"/>
      <c r="C34" s="11"/>
      <c r="D34" s="11"/>
      <c r="E34" s="11"/>
      <c r="F34" s="11"/>
      <c r="G34" s="11"/>
      <c r="H34" s="11"/>
      <c r="I34" s="12"/>
      <c r="J34" s="21" t="s">
        <v>82</v>
      </c>
      <c r="K34" s="22"/>
      <c r="L34" s="40" t="s">
        <v>83</v>
      </c>
      <c r="M34" s="36"/>
      <c r="N34" s="22"/>
    </row>
    <row r="35" spans="1:14" ht="18" customHeight="1" x14ac:dyDescent="0.25">
      <c r="A35" s="10"/>
      <c r="B35" s="11"/>
      <c r="C35" s="11"/>
      <c r="D35" s="11"/>
      <c r="E35" s="11"/>
      <c r="F35" s="11"/>
      <c r="G35" s="11"/>
      <c r="H35" s="11"/>
      <c r="I35" s="12"/>
      <c r="J35" s="28" t="s">
        <v>84</v>
      </c>
      <c r="K35" s="29"/>
      <c r="L35" s="29"/>
      <c r="M35" s="29"/>
      <c r="N35" s="30"/>
    </row>
    <row r="36" spans="1:14" ht="18" customHeight="1" x14ac:dyDescent="0.25">
      <c r="A36" s="13"/>
      <c r="B36" s="14"/>
      <c r="C36" s="14"/>
      <c r="D36" s="14"/>
      <c r="E36" s="14"/>
      <c r="F36" s="14"/>
      <c r="G36" s="14"/>
      <c r="H36" s="14"/>
      <c r="I36" s="15"/>
      <c r="J36" s="21" t="s">
        <v>85</v>
      </c>
      <c r="K36" s="22"/>
      <c r="L36" s="35" t="s">
        <v>86</v>
      </c>
      <c r="M36" s="36"/>
      <c r="N36" s="22"/>
    </row>
    <row r="37" spans="1:14" ht="20.100000000000001" customHeight="1" x14ac:dyDescent="0.25">
      <c r="A37" s="28" t="s">
        <v>87</v>
      </c>
      <c r="B37" s="29"/>
      <c r="C37" s="29"/>
      <c r="D37" s="29"/>
      <c r="E37" s="29"/>
      <c r="F37" s="30"/>
      <c r="G37" s="28" t="s">
        <v>88</v>
      </c>
      <c r="H37" s="29"/>
      <c r="I37" s="29"/>
      <c r="J37" s="29"/>
      <c r="K37" s="29"/>
      <c r="L37" s="29"/>
      <c r="M37" s="29"/>
      <c r="N37" s="30"/>
    </row>
    <row r="38" spans="1:14" ht="21.95" customHeight="1" x14ac:dyDescent="0.25">
      <c r="A38" s="23" t="s">
        <v>89</v>
      </c>
      <c r="B38" s="8"/>
      <c r="C38" s="8"/>
      <c r="D38" s="8"/>
      <c r="E38" s="8"/>
      <c r="F38" s="9"/>
      <c r="G38" s="23" t="s">
        <v>90</v>
      </c>
      <c r="H38" s="8"/>
      <c r="I38" s="8"/>
      <c r="J38" s="8"/>
      <c r="K38" s="8"/>
      <c r="L38" s="8"/>
      <c r="M38" s="8"/>
      <c r="N38" s="9"/>
    </row>
    <row r="39" spans="1:14" ht="18" customHeight="1" x14ac:dyDescent="0.25">
      <c r="A39" s="10"/>
      <c r="B39" s="11"/>
      <c r="C39" s="11"/>
      <c r="D39" s="11"/>
      <c r="E39" s="11"/>
      <c r="F39" s="12"/>
      <c r="G39" s="10"/>
      <c r="H39" s="11"/>
      <c r="I39" s="11"/>
      <c r="J39" s="11"/>
      <c r="K39" s="11"/>
      <c r="L39" s="11"/>
      <c r="M39" s="11"/>
      <c r="N39" s="12"/>
    </row>
    <row r="40" spans="1:14" ht="18" customHeight="1" x14ac:dyDescent="0.25">
      <c r="A40" s="13"/>
      <c r="B40" s="14"/>
      <c r="C40" s="14"/>
      <c r="D40" s="14"/>
      <c r="E40" s="14"/>
      <c r="F40" s="15"/>
      <c r="G40" s="13"/>
      <c r="H40" s="14"/>
      <c r="I40" s="14"/>
      <c r="J40" s="14"/>
      <c r="K40" s="14"/>
      <c r="L40" s="14"/>
      <c r="M40" s="14"/>
      <c r="N40" s="15"/>
    </row>
    <row r="41" spans="1:14" ht="20.100000000000001" customHeight="1" x14ac:dyDescent="0.25">
      <c r="A41" s="28" t="s">
        <v>91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30"/>
    </row>
    <row r="42" spans="1:14" ht="21.95" customHeight="1" x14ac:dyDescent="0.25">
      <c r="A42" s="23" t="s">
        <v>92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9"/>
    </row>
    <row r="43" spans="1:14" ht="18" customHeight="1" x14ac:dyDescent="0.25">
      <c r="A43" s="10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2"/>
    </row>
    <row r="44" spans="1:14" ht="18" customHeight="1" x14ac:dyDescent="0.25">
      <c r="A44" s="13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5"/>
    </row>
    <row r="45" spans="1:14" ht="20.100000000000001" customHeight="1" x14ac:dyDescent="0.25">
      <c r="A45" s="28" t="s">
        <v>93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30"/>
    </row>
    <row r="46" spans="1:14" ht="18" customHeight="1" x14ac:dyDescent="0.25">
      <c r="A46" s="24" t="s">
        <v>94</v>
      </c>
      <c r="B46" s="17"/>
      <c r="C46" s="33" t="s">
        <v>95</v>
      </c>
      <c r="D46" s="19"/>
      <c r="E46" s="17"/>
      <c r="F46" s="25" t="s">
        <v>82</v>
      </c>
      <c r="G46" s="17"/>
      <c r="H46" s="33" t="s">
        <v>83</v>
      </c>
      <c r="I46" s="17"/>
      <c r="J46" s="25" t="s">
        <v>96</v>
      </c>
      <c r="K46" s="17"/>
      <c r="L46" s="58" t="s">
        <v>97</v>
      </c>
      <c r="M46" s="19"/>
      <c r="N46" s="17"/>
    </row>
    <row r="47" spans="1:14" ht="18" customHeight="1" x14ac:dyDescent="0.25">
      <c r="A47" s="24" t="s">
        <v>98</v>
      </c>
      <c r="B47" s="17"/>
      <c r="C47" s="37">
        <v>1280</v>
      </c>
      <c r="D47" s="17"/>
      <c r="E47" s="25" t="s">
        <v>99</v>
      </c>
      <c r="F47" s="17"/>
      <c r="G47" s="32">
        <v>80</v>
      </c>
      <c r="H47" s="17"/>
      <c r="I47" s="25" t="s">
        <v>100</v>
      </c>
      <c r="J47" s="17"/>
      <c r="K47" s="32">
        <v>95</v>
      </c>
      <c r="L47" s="17"/>
      <c r="M47" s="62" t="s">
        <v>76</v>
      </c>
      <c r="N47" s="17"/>
    </row>
    <row r="48" spans="1:14" ht="18" customHeight="1" x14ac:dyDescent="0.25">
      <c r="A48" s="24" t="s">
        <v>101</v>
      </c>
      <c r="B48" s="17"/>
      <c r="C48" s="32">
        <v>25</v>
      </c>
      <c r="D48" s="17"/>
      <c r="E48" s="25" t="s">
        <v>102</v>
      </c>
      <c r="F48" s="17"/>
      <c r="G48" s="32">
        <v>0</v>
      </c>
      <c r="H48" s="17"/>
      <c r="I48" s="25" t="s">
        <v>103</v>
      </c>
      <c r="J48" s="17"/>
      <c r="K48" s="26">
        <f>C47-G47</f>
        <v>1200</v>
      </c>
      <c r="L48" s="17"/>
      <c r="M48" s="5"/>
      <c r="N48" s="6"/>
    </row>
    <row r="49" spans="1:14" ht="18" customHeight="1" x14ac:dyDescent="0.25">
      <c r="A49" s="47" t="s">
        <v>104</v>
      </c>
      <c r="B49" s="19"/>
      <c r="C49" s="19"/>
      <c r="D49" s="19"/>
      <c r="E49" s="19"/>
      <c r="F49" s="19"/>
      <c r="G49" s="19"/>
      <c r="H49" s="19"/>
      <c r="I49" s="19"/>
      <c r="J49" s="19"/>
      <c r="K49" s="17"/>
      <c r="L49" s="55">
        <f>K48+K47+C48+G48</f>
        <v>1320</v>
      </c>
      <c r="M49" s="19"/>
      <c r="N49" s="17"/>
    </row>
    <row r="50" spans="1:14" ht="18" customHeight="1" x14ac:dyDescent="0.25">
      <c r="A50" s="45" t="s">
        <v>105</v>
      </c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22"/>
    </row>
    <row r="51" spans="1:14" ht="18" customHeight="1" x14ac:dyDescent="0.25">
      <c r="A51" s="28" t="s">
        <v>106</v>
      </c>
      <c r="B51" s="29"/>
      <c r="C51" s="29"/>
      <c r="D51" s="29"/>
      <c r="E51" s="29"/>
      <c r="F51" s="30"/>
      <c r="G51" s="28" t="s">
        <v>107</v>
      </c>
      <c r="H51" s="29"/>
      <c r="I51" s="29"/>
      <c r="J51" s="29"/>
      <c r="K51" s="29"/>
      <c r="L51" s="29"/>
      <c r="M51" s="29"/>
      <c r="N51" s="30"/>
    </row>
    <row r="52" spans="1:14" ht="18" customHeight="1" x14ac:dyDescent="0.25">
      <c r="A52" s="16" t="s">
        <v>108</v>
      </c>
      <c r="B52" s="17"/>
      <c r="C52" s="27" t="s">
        <v>109</v>
      </c>
      <c r="D52" s="19"/>
      <c r="E52" s="19"/>
      <c r="F52" s="17"/>
      <c r="G52" s="56" t="s">
        <v>110</v>
      </c>
      <c r="H52" s="8"/>
      <c r="I52" s="8"/>
      <c r="J52" s="8"/>
      <c r="K52" s="8"/>
      <c r="L52" s="8"/>
      <c r="M52" s="8"/>
      <c r="N52" s="9"/>
    </row>
    <row r="53" spans="1:14" ht="18" customHeight="1" x14ac:dyDescent="0.25">
      <c r="A53" s="21" t="s">
        <v>43</v>
      </c>
      <c r="B53" s="22"/>
      <c r="C53" s="49" t="s">
        <v>5</v>
      </c>
      <c r="D53" s="36"/>
      <c r="E53" s="36"/>
      <c r="F53" s="22"/>
      <c r="G53" s="13"/>
      <c r="H53" s="14"/>
      <c r="I53" s="14"/>
      <c r="J53" s="14"/>
      <c r="K53" s="14"/>
      <c r="L53" s="14"/>
      <c r="M53" s="14"/>
      <c r="N53" s="15"/>
    </row>
    <row r="54" spans="1:14" ht="21.95" customHeight="1" x14ac:dyDescent="0.25">
      <c r="A54" s="28" t="s">
        <v>111</v>
      </c>
      <c r="B54" s="29"/>
      <c r="C54" s="29"/>
      <c r="D54" s="29"/>
      <c r="E54" s="30"/>
      <c r="F54" s="28" t="s">
        <v>112</v>
      </c>
      <c r="G54" s="29"/>
      <c r="H54" s="29"/>
      <c r="I54" s="30"/>
      <c r="J54" s="28" t="s">
        <v>113</v>
      </c>
      <c r="K54" s="29"/>
      <c r="L54" s="29"/>
      <c r="M54" s="29"/>
      <c r="N54" s="30"/>
    </row>
    <row r="55" spans="1:14" ht="18" customHeight="1" x14ac:dyDescent="0.25">
      <c r="A55" s="48" t="s">
        <v>114</v>
      </c>
      <c r="B55" s="8"/>
      <c r="C55" s="8"/>
      <c r="D55" s="8"/>
      <c r="E55" s="9"/>
      <c r="F55" s="48" t="s">
        <v>115</v>
      </c>
      <c r="G55" s="8"/>
      <c r="H55" s="8"/>
      <c r="I55" s="9"/>
      <c r="J55" s="16" t="s">
        <v>108</v>
      </c>
      <c r="K55" s="17"/>
      <c r="L55" s="27" t="s">
        <v>116</v>
      </c>
      <c r="M55" s="19"/>
      <c r="N55" s="17"/>
    </row>
    <row r="56" spans="1:14" ht="18" customHeight="1" x14ac:dyDescent="0.25">
      <c r="A56" s="13"/>
      <c r="B56" s="14"/>
      <c r="C56" s="14"/>
      <c r="D56" s="14"/>
      <c r="E56" s="15"/>
      <c r="F56" s="13"/>
      <c r="G56" s="14"/>
      <c r="H56" s="14"/>
      <c r="I56" s="15"/>
      <c r="J56" s="16" t="s">
        <v>43</v>
      </c>
      <c r="K56" s="17"/>
      <c r="L56" s="27" t="s">
        <v>46</v>
      </c>
      <c r="M56" s="19"/>
      <c r="N56" s="17"/>
    </row>
    <row r="57" spans="1:14" ht="18" customHeight="1" x14ac:dyDescent="0.25">
      <c r="A57" s="7" t="s">
        <v>76</v>
      </c>
      <c r="B57" s="8"/>
      <c r="C57" s="8"/>
      <c r="D57" s="8"/>
      <c r="E57" s="9"/>
      <c r="F57" s="7" t="s">
        <v>76</v>
      </c>
      <c r="G57" s="8"/>
      <c r="H57" s="8"/>
      <c r="I57" s="9"/>
      <c r="J57" s="16" t="s">
        <v>117</v>
      </c>
      <c r="K57" s="17"/>
      <c r="L57" s="27" t="s">
        <v>118</v>
      </c>
      <c r="M57" s="19"/>
      <c r="N57" s="17"/>
    </row>
    <row r="58" spans="1:14" ht="18" customHeight="1" x14ac:dyDescent="0.25">
      <c r="A58" s="10"/>
      <c r="B58" s="11"/>
      <c r="C58" s="11"/>
      <c r="D58" s="11"/>
      <c r="E58" s="12"/>
      <c r="F58" s="10"/>
      <c r="G58" s="11"/>
      <c r="H58" s="11"/>
      <c r="I58" s="12"/>
      <c r="J58" s="7" t="s">
        <v>76</v>
      </c>
      <c r="K58" s="8"/>
      <c r="L58" s="8"/>
      <c r="M58" s="8"/>
      <c r="N58" s="9"/>
    </row>
    <row r="59" spans="1:14" ht="18" customHeight="1" x14ac:dyDescent="0.25">
      <c r="A59" s="10"/>
      <c r="B59" s="11"/>
      <c r="C59" s="11"/>
      <c r="D59" s="11"/>
      <c r="E59" s="12"/>
      <c r="F59" s="10"/>
      <c r="G59" s="11"/>
      <c r="H59" s="11"/>
      <c r="I59" s="12"/>
      <c r="J59" s="10"/>
      <c r="K59" s="11"/>
      <c r="L59" s="11"/>
      <c r="M59" s="11"/>
      <c r="N59" s="12"/>
    </row>
    <row r="60" spans="1:14" ht="18" customHeight="1" x14ac:dyDescent="0.25">
      <c r="A60" s="13"/>
      <c r="B60" s="14"/>
      <c r="C60" s="14"/>
      <c r="D60" s="14"/>
      <c r="E60" s="15"/>
      <c r="F60" s="13"/>
      <c r="G60" s="14"/>
      <c r="H60" s="14"/>
      <c r="I60" s="15"/>
      <c r="J60" s="13"/>
      <c r="K60" s="14"/>
      <c r="L60" s="14"/>
      <c r="M60" s="14"/>
      <c r="N60" s="15"/>
    </row>
    <row r="61" spans="1:14" ht="18" customHeight="1" x14ac:dyDescent="0.25"/>
    <row r="62" spans="1:14" ht="18" customHeight="1" x14ac:dyDescent="0.25"/>
    <row r="63" spans="1:14" ht="18" customHeight="1" x14ac:dyDescent="0.25"/>
    <row r="64" spans="1:14" ht="18" customHeight="1" x14ac:dyDescent="0.25"/>
    <row r="65" customFormat="1" ht="18" customHeight="1" x14ac:dyDescent="0.25"/>
    <row r="66" customFormat="1" ht="18" customHeight="1" x14ac:dyDescent="0.25"/>
    <row r="67" customFormat="1" ht="18" customHeight="1" x14ac:dyDescent="0.25"/>
    <row r="68" customFormat="1" ht="18" customHeight="1" x14ac:dyDescent="0.25"/>
    <row r="69" customFormat="1" ht="18" customHeight="1" x14ac:dyDescent="0.25"/>
  </sheetData>
  <mergeCells count="180">
    <mergeCell ref="F57:I60"/>
    <mergeCell ref="C52:F52"/>
    <mergeCell ref="L33:N33"/>
    <mergeCell ref="A55:E56"/>
    <mergeCell ref="A15:B15"/>
    <mergeCell ref="A17:B17"/>
    <mergeCell ref="A53:B53"/>
    <mergeCell ref="A51:F51"/>
    <mergeCell ref="M47:N47"/>
    <mergeCell ref="A48:B48"/>
    <mergeCell ref="J58:N60"/>
    <mergeCell ref="N24"/>
    <mergeCell ref="A32:I32"/>
    <mergeCell ref="L24:M24"/>
    <mergeCell ref="K47:L47"/>
    <mergeCell ref="L57:N57"/>
    <mergeCell ref="J1:N1"/>
    <mergeCell ref="C14:G14"/>
    <mergeCell ref="F6:J6"/>
    <mergeCell ref="A45:N45"/>
    <mergeCell ref="L28:M28"/>
    <mergeCell ref="J28:K28"/>
    <mergeCell ref="H11:J11"/>
    <mergeCell ref="G24:I24"/>
    <mergeCell ref="A7:B7"/>
    <mergeCell ref="M10:N10"/>
    <mergeCell ref="G26:I26"/>
    <mergeCell ref="C7:E7"/>
    <mergeCell ref="A27:B27"/>
    <mergeCell ref="G37:N37"/>
    <mergeCell ref="J35:N35"/>
    <mergeCell ref="J4:K4"/>
    <mergeCell ref="L29:M29"/>
    <mergeCell ref="L46:N46"/>
    <mergeCell ref="C27:D27"/>
    <mergeCell ref="E27:F27"/>
    <mergeCell ref="A23:N23"/>
    <mergeCell ref="M8:N8"/>
    <mergeCell ref="H15:I15"/>
    <mergeCell ref="A28:B28"/>
    <mergeCell ref="C28:D28"/>
    <mergeCell ref="A9:B9"/>
    <mergeCell ref="C18:G18"/>
    <mergeCell ref="A30:B30"/>
    <mergeCell ref="G28:I28"/>
    <mergeCell ref="C30:D30"/>
    <mergeCell ref="F10:G10"/>
    <mergeCell ref="H13:N13"/>
    <mergeCell ref="A6:E6"/>
    <mergeCell ref="G30:I30"/>
    <mergeCell ref="C12:E12"/>
    <mergeCell ref="G48:H48"/>
    <mergeCell ref="H7:J7"/>
    <mergeCell ref="C46:E46"/>
    <mergeCell ref="J34:K34"/>
    <mergeCell ref="C47:D47"/>
    <mergeCell ref="J15:N15"/>
    <mergeCell ref="A46:B46"/>
    <mergeCell ref="A8:B8"/>
    <mergeCell ref="F9:G9"/>
    <mergeCell ref="C10:E10"/>
    <mergeCell ref="J29:K29"/>
    <mergeCell ref="C9:E9"/>
    <mergeCell ref="K9:L9"/>
    <mergeCell ref="J14:N14"/>
    <mergeCell ref="M9:N9"/>
    <mergeCell ref="G4:I4"/>
    <mergeCell ref="F54:I54"/>
    <mergeCell ref="J27:K27"/>
    <mergeCell ref="L34:N34"/>
    <mergeCell ref="A4:C4"/>
    <mergeCell ref="J36:K36"/>
    <mergeCell ref="H17:I17"/>
    <mergeCell ref="L30:M30"/>
    <mergeCell ref="M7:N7"/>
    <mergeCell ref="A26:B26"/>
    <mergeCell ref="L49:N49"/>
    <mergeCell ref="L36:N36"/>
    <mergeCell ref="J16:N16"/>
    <mergeCell ref="F46:G46"/>
    <mergeCell ref="A42:N44"/>
    <mergeCell ref="E26:F26"/>
    <mergeCell ref="A11:B11"/>
    <mergeCell ref="E48:F48"/>
    <mergeCell ref="A3:I3"/>
    <mergeCell ref="A49:K49"/>
    <mergeCell ref="F55:I56"/>
    <mergeCell ref="L4:N4"/>
    <mergeCell ref="L55:N55"/>
    <mergeCell ref="F7:G7"/>
    <mergeCell ref="C53:F53"/>
    <mergeCell ref="K6:N6"/>
    <mergeCell ref="C11:E11"/>
    <mergeCell ref="K11:L11"/>
    <mergeCell ref="C29:D29"/>
    <mergeCell ref="M11:N11"/>
    <mergeCell ref="E29:F29"/>
    <mergeCell ref="I47:J47"/>
    <mergeCell ref="J24:K24"/>
    <mergeCell ref="C16:G16"/>
    <mergeCell ref="J3:K3"/>
    <mergeCell ref="A52:B52"/>
    <mergeCell ref="G27:I27"/>
    <mergeCell ref="J46:K46"/>
    <mergeCell ref="E25:F25"/>
    <mergeCell ref="A33:I36"/>
    <mergeCell ref="A10:B10"/>
    <mergeCell ref="K10:L10"/>
    <mergeCell ref="L2:N2"/>
    <mergeCell ref="C48:D48"/>
    <mergeCell ref="K7:L7"/>
    <mergeCell ref="H10:J10"/>
    <mergeCell ref="J2:K2"/>
    <mergeCell ref="H9:J9"/>
    <mergeCell ref="J18:N18"/>
    <mergeCell ref="L3:N3"/>
    <mergeCell ref="J17:N17"/>
    <mergeCell ref="F11:G11"/>
    <mergeCell ref="C24:D24"/>
    <mergeCell ref="E24:F24"/>
    <mergeCell ref="C15:G15"/>
    <mergeCell ref="A1:I2"/>
    <mergeCell ref="G38:N40"/>
    <mergeCell ref="G29:I29"/>
    <mergeCell ref="J26:K26"/>
    <mergeCell ref="A12:B12"/>
    <mergeCell ref="F8:G8"/>
    <mergeCell ref="L26:M26"/>
    <mergeCell ref="M12:N12"/>
    <mergeCell ref="K8:L8"/>
    <mergeCell ref="H16:I16"/>
    <mergeCell ref="J25:K25"/>
    <mergeCell ref="D4:F4"/>
    <mergeCell ref="C8:E8"/>
    <mergeCell ref="E28:F28"/>
    <mergeCell ref="A41:N41"/>
    <mergeCell ref="H12:J12"/>
    <mergeCell ref="A18:B18"/>
    <mergeCell ref="A19:N19"/>
    <mergeCell ref="L27:M27"/>
    <mergeCell ref="E47:F47"/>
    <mergeCell ref="A31:K31"/>
    <mergeCell ref="A37:F37"/>
    <mergeCell ref="C26:D26"/>
    <mergeCell ref="A13:G13"/>
    <mergeCell ref="J30:K30"/>
    <mergeCell ref="F12:G12"/>
    <mergeCell ref="A16:B16"/>
    <mergeCell ref="A25:B25"/>
    <mergeCell ref="A14:B14"/>
    <mergeCell ref="A24:B24"/>
    <mergeCell ref="H8:J8"/>
    <mergeCell ref="J32:N32"/>
    <mergeCell ref="L25:M25"/>
    <mergeCell ref="A20:N22"/>
    <mergeCell ref="H14:I14"/>
    <mergeCell ref="A57:E60"/>
    <mergeCell ref="J55:K55"/>
    <mergeCell ref="G25:I25"/>
    <mergeCell ref="E30:F30"/>
    <mergeCell ref="K12:L12"/>
    <mergeCell ref="A38:F40"/>
    <mergeCell ref="A47:B47"/>
    <mergeCell ref="I48:J48"/>
    <mergeCell ref="K48:L48"/>
    <mergeCell ref="C17:G17"/>
    <mergeCell ref="J56:K56"/>
    <mergeCell ref="G51:N51"/>
    <mergeCell ref="A29:B29"/>
    <mergeCell ref="G47:H47"/>
    <mergeCell ref="H18:I18"/>
    <mergeCell ref="J33:K33"/>
    <mergeCell ref="A54:E54"/>
    <mergeCell ref="H46:I46"/>
    <mergeCell ref="C25:D25"/>
    <mergeCell ref="J54:N54"/>
    <mergeCell ref="L56:N56"/>
    <mergeCell ref="A50:N50"/>
    <mergeCell ref="J57:K57"/>
    <mergeCell ref="G52:N53"/>
  </mergeCells>
  <dataValidations count="6">
    <dataValidation type="list" allowBlank="1" sqref="E25:F25 E26:F26 E27:F27 E28:F28 E29:F29 E30:F30" xr:uid="{00000000-0002-0000-0000-000000000000}">
      <formula1>"Palette,Karton,Kiste,Sack,Rolle,Stück,IBC,Sonstiges"</formula1>
    </dataValidation>
    <dataValidation type="list" sqref="C46:E46" xr:uid="{00000000-0002-0000-0000-000001000000}">
      <formula1>"Absender,Empfänger,Geteilt"</formula1>
    </dataValidation>
    <dataValidation type="list" allowBlank="1" sqref="H46:I46 L34:N34" xr:uid="{00000000-0002-0000-0000-000002000000}">
      <formula1>"EUR,USD,CHF,GBP"</formula1>
    </dataValidation>
    <dataValidation type="list" allowBlank="1" sqref="L36:N36" xr:uid="{00000000-0002-0000-0000-000003000000}">
      <formula1>"Frei,Unfrei,Geteilt"</formula1>
    </dataValidation>
    <dataValidation type="whole" operator="greaterThan" allowBlank="1" sqref="C25:D25 C26:D26 C27:D27 C28:D28 C29:D29 C30:D30" xr:uid="{00000000-0002-0000-0000-000004000000}">
      <formula1>0</formula1>
    </dataValidation>
    <dataValidation type="decimal" operator="greaterThanOrEqual" allowBlank="1" sqref="C47:D47 C48:D48 G47:H47 G48:H48 K47:L47 L25:M25 L26:M26 L27:M27 L28:M28 L29:M29 L30:M30 N25 N26 N27 N28 N29 N30" xr:uid="{00000000-0002-0000-0000-000005000000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CMR</vt:lpstr>
      <vt:lpstr>CMR!Druckbereich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2026-05-25T13:50:27Z</dcterms:modified>
</cp:coreProperties>
</file>