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parplan\"/>
    </mc:Choice>
  </mc:AlternateContent>
  <xr:revisionPtr revIDLastSave="0" documentId="8_{CCE795D3-F20C-4895-A5C7-5838A532ABA9}" xr6:coauthVersionLast="47" xr6:coauthVersionMax="47" xr10:uidLastSave="{00000000-0000-0000-0000-000000000000}"/>
  <bookViews>
    <workbookView xWindow="1950" yWindow="1920" windowWidth="20400" windowHeight="13470" xr2:uid="{00000000-000D-0000-FFFF-FFFF00000000}"/>
  </bookViews>
  <sheets>
    <sheet name="Sparplan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1" l="1"/>
  <c r="B130" i="1"/>
  <c r="A130" i="1"/>
  <c r="D130" i="1" s="1"/>
  <c r="E129" i="1"/>
  <c r="D129" i="1"/>
  <c r="A129" i="1"/>
  <c r="C129" i="1" s="1"/>
  <c r="D128" i="1"/>
  <c r="A128" i="1"/>
  <c r="E128" i="1" s="1"/>
  <c r="A127" i="1"/>
  <c r="E127" i="1" s="1"/>
  <c r="E126" i="1"/>
  <c r="B126" i="1"/>
  <c r="A126" i="1"/>
  <c r="D126" i="1" s="1"/>
  <c r="E125" i="1"/>
  <c r="D125" i="1"/>
  <c r="A125" i="1"/>
  <c r="C125" i="1" s="1"/>
  <c r="A124" i="1"/>
  <c r="E124" i="1" s="1"/>
  <c r="D123" i="1"/>
  <c r="A123" i="1"/>
  <c r="E123" i="1" s="1"/>
  <c r="E122" i="1"/>
  <c r="B122" i="1"/>
  <c r="A122" i="1"/>
  <c r="D122" i="1" s="1"/>
  <c r="E121" i="1"/>
  <c r="D121" i="1"/>
  <c r="A121" i="1"/>
  <c r="C121" i="1" s="1"/>
  <c r="A120" i="1"/>
  <c r="E120" i="1" s="1"/>
  <c r="A119" i="1"/>
  <c r="E119" i="1" s="1"/>
  <c r="E118" i="1"/>
  <c r="B118" i="1"/>
  <c r="A118" i="1"/>
  <c r="D118" i="1" s="1"/>
  <c r="E117" i="1"/>
  <c r="D117" i="1"/>
  <c r="A117" i="1"/>
  <c r="C117" i="1" s="1"/>
  <c r="A116" i="1"/>
  <c r="E116" i="1" s="1"/>
  <c r="A115" i="1"/>
  <c r="C115" i="1" s="1"/>
  <c r="E114" i="1"/>
  <c r="B114" i="1"/>
  <c r="A114" i="1"/>
  <c r="D114" i="1" s="1"/>
  <c r="E113" i="1"/>
  <c r="D113" i="1"/>
  <c r="A113" i="1"/>
  <c r="C113" i="1" s="1"/>
  <c r="D112" i="1"/>
  <c r="A112" i="1"/>
  <c r="E112" i="1" s="1"/>
  <c r="A111" i="1"/>
  <c r="D111" i="1" s="1"/>
  <c r="E110" i="1"/>
  <c r="B110" i="1"/>
  <c r="A110" i="1"/>
  <c r="D110" i="1" s="1"/>
  <c r="E109" i="1"/>
  <c r="D109" i="1"/>
  <c r="A109" i="1"/>
  <c r="C109" i="1" s="1"/>
  <c r="A108" i="1"/>
  <c r="E108" i="1" s="1"/>
  <c r="D107" i="1"/>
  <c r="A107" i="1"/>
  <c r="E107" i="1" s="1"/>
  <c r="E106" i="1"/>
  <c r="B106" i="1"/>
  <c r="A106" i="1"/>
  <c r="D106" i="1" s="1"/>
  <c r="E105" i="1"/>
  <c r="D105" i="1"/>
  <c r="A105" i="1"/>
  <c r="C105" i="1" s="1"/>
  <c r="A104" i="1"/>
  <c r="E104" i="1" s="1"/>
  <c r="A103" i="1"/>
  <c r="E103" i="1" s="1"/>
  <c r="E102" i="1"/>
  <c r="A102" i="1"/>
  <c r="D102" i="1" s="1"/>
  <c r="E101" i="1"/>
  <c r="D101" i="1"/>
  <c r="A101" i="1"/>
  <c r="C101" i="1" s="1"/>
  <c r="A100" i="1"/>
  <c r="E100" i="1" s="1"/>
  <c r="C99" i="1"/>
  <c r="B99" i="1"/>
  <c r="A99" i="1"/>
  <c r="E99" i="1" s="1"/>
  <c r="E98" i="1"/>
  <c r="A98" i="1"/>
  <c r="D98" i="1" s="1"/>
  <c r="E97" i="1"/>
  <c r="D97" i="1"/>
  <c r="A97" i="1"/>
  <c r="C97" i="1" s="1"/>
  <c r="D96" i="1"/>
  <c r="C96" i="1"/>
  <c r="B96" i="1"/>
  <c r="A96" i="1"/>
  <c r="E96" i="1" s="1"/>
  <c r="A95" i="1"/>
  <c r="B95" i="1" s="1"/>
  <c r="E94" i="1"/>
  <c r="A94" i="1"/>
  <c r="D94" i="1" s="1"/>
  <c r="E93" i="1"/>
  <c r="D93" i="1"/>
  <c r="A93" i="1"/>
  <c r="C93" i="1" s="1"/>
  <c r="D92" i="1"/>
  <c r="C92" i="1"/>
  <c r="B92" i="1"/>
  <c r="A92" i="1"/>
  <c r="E92" i="1" s="1"/>
  <c r="A91" i="1"/>
  <c r="C91" i="1" s="1"/>
  <c r="E90" i="1"/>
  <c r="A90" i="1"/>
  <c r="D90" i="1" s="1"/>
  <c r="E89" i="1"/>
  <c r="D89" i="1"/>
  <c r="A89" i="1"/>
  <c r="C89" i="1" s="1"/>
  <c r="A88" i="1"/>
  <c r="E88" i="1" s="1"/>
  <c r="E87" i="1"/>
  <c r="D87" i="1"/>
  <c r="C87" i="1"/>
  <c r="B87" i="1"/>
  <c r="A87" i="1"/>
  <c r="E86" i="1"/>
  <c r="A86" i="1"/>
  <c r="D86" i="1" s="1"/>
  <c r="E85" i="1"/>
  <c r="D85" i="1"/>
  <c r="A85" i="1"/>
  <c r="C85" i="1" s="1"/>
  <c r="D84" i="1"/>
  <c r="A84" i="1"/>
  <c r="E84" i="1" s="1"/>
  <c r="A83" i="1"/>
  <c r="B83" i="1" s="1"/>
  <c r="E82" i="1"/>
  <c r="A82" i="1"/>
  <c r="D82" i="1" s="1"/>
  <c r="E81" i="1"/>
  <c r="D81" i="1"/>
  <c r="A81" i="1"/>
  <c r="C81" i="1" s="1"/>
  <c r="A80" i="1"/>
  <c r="E80" i="1" s="1"/>
  <c r="E79" i="1"/>
  <c r="D79" i="1"/>
  <c r="C79" i="1"/>
  <c r="A79" i="1"/>
  <c r="B79" i="1" s="1"/>
  <c r="E78" i="1"/>
  <c r="A78" i="1"/>
  <c r="D78" i="1" s="1"/>
  <c r="E77" i="1"/>
  <c r="D77" i="1"/>
  <c r="A77" i="1"/>
  <c r="C77" i="1" s="1"/>
  <c r="A76" i="1"/>
  <c r="E76" i="1" s="1"/>
  <c r="E75" i="1"/>
  <c r="D75" i="1"/>
  <c r="A75" i="1"/>
  <c r="C75" i="1" s="1"/>
  <c r="E74" i="1"/>
  <c r="A74" i="1"/>
  <c r="D74" i="1" s="1"/>
  <c r="E73" i="1"/>
  <c r="D73" i="1"/>
  <c r="A73" i="1"/>
  <c r="C73" i="1" s="1"/>
  <c r="A72" i="1"/>
  <c r="E72" i="1" s="1"/>
  <c r="A71" i="1"/>
  <c r="C71" i="1" s="1"/>
  <c r="E70" i="1"/>
  <c r="A70" i="1"/>
  <c r="D70" i="1" s="1"/>
  <c r="E69" i="1"/>
  <c r="D69" i="1"/>
  <c r="A69" i="1"/>
  <c r="C69" i="1" s="1"/>
  <c r="A68" i="1"/>
  <c r="E68" i="1" s="1"/>
  <c r="A67" i="1"/>
  <c r="E67" i="1" s="1"/>
  <c r="E66" i="1"/>
  <c r="A66" i="1"/>
  <c r="D66" i="1" s="1"/>
  <c r="E65" i="1"/>
  <c r="D65" i="1"/>
  <c r="A65" i="1"/>
  <c r="C65" i="1" s="1"/>
  <c r="A64" i="1"/>
  <c r="E64" i="1" s="1"/>
  <c r="A63" i="1"/>
  <c r="E63" i="1" s="1"/>
  <c r="E62" i="1"/>
  <c r="A62" i="1"/>
  <c r="D62" i="1" s="1"/>
  <c r="E61" i="1"/>
  <c r="D61" i="1"/>
  <c r="A61" i="1"/>
  <c r="C61" i="1" s="1"/>
  <c r="A60" i="1"/>
  <c r="E60" i="1" s="1"/>
  <c r="B59" i="1"/>
  <c r="A59" i="1"/>
  <c r="E59" i="1" s="1"/>
  <c r="E58" i="1"/>
  <c r="A58" i="1"/>
  <c r="D58" i="1" s="1"/>
  <c r="E57" i="1"/>
  <c r="D57" i="1"/>
  <c r="A57" i="1"/>
  <c r="C57" i="1" s="1"/>
  <c r="D56" i="1"/>
  <c r="C56" i="1"/>
  <c r="B56" i="1"/>
  <c r="A56" i="1"/>
  <c r="E56" i="1" s="1"/>
  <c r="A55" i="1"/>
  <c r="B55" i="1" s="1"/>
  <c r="E54" i="1"/>
  <c r="A54" i="1"/>
  <c r="D54" i="1" s="1"/>
  <c r="E53" i="1"/>
  <c r="D53" i="1"/>
  <c r="A53" i="1"/>
  <c r="C53" i="1" s="1"/>
  <c r="D52" i="1"/>
  <c r="C52" i="1"/>
  <c r="B52" i="1"/>
  <c r="A52" i="1"/>
  <c r="E52" i="1" s="1"/>
  <c r="A51" i="1"/>
  <c r="E51" i="1" s="1"/>
  <c r="E50" i="1"/>
  <c r="A50" i="1"/>
  <c r="D50" i="1" s="1"/>
  <c r="E49" i="1"/>
  <c r="D49" i="1"/>
  <c r="A49" i="1"/>
  <c r="C49" i="1" s="1"/>
  <c r="A48" i="1"/>
  <c r="E48" i="1" s="1"/>
  <c r="E47" i="1"/>
  <c r="D47" i="1"/>
  <c r="C47" i="1"/>
  <c r="B47" i="1"/>
  <c r="A47" i="1"/>
  <c r="E46" i="1"/>
  <c r="A46" i="1"/>
  <c r="D46" i="1" s="1"/>
  <c r="E45" i="1"/>
  <c r="D45" i="1"/>
  <c r="A45" i="1"/>
  <c r="C45" i="1" s="1"/>
  <c r="D44" i="1"/>
  <c r="A44" i="1"/>
  <c r="E44" i="1" s="1"/>
  <c r="A43" i="1"/>
  <c r="D43" i="1" s="1"/>
  <c r="E42" i="1"/>
  <c r="A42" i="1"/>
  <c r="D42" i="1" s="1"/>
  <c r="E41" i="1"/>
  <c r="D41" i="1"/>
  <c r="A41" i="1"/>
  <c r="C41" i="1" s="1"/>
  <c r="A40" i="1"/>
  <c r="E40" i="1" s="1"/>
  <c r="E39" i="1"/>
  <c r="D39" i="1"/>
  <c r="C39" i="1"/>
  <c r="A39" i="1"/>
  <c r="B39" i="1" s="1"/>
  <c r="E38" i="1"/>
  <c r="A38" i="1"/>
  <c r="D38" i="1" s="1"/>
  <c r="E37" i="1"/>
  <c r="D37" i="1"/>
  <c r="A37" i="1"/>
  <c r="C37" i="1" s="1"/>
  <c r="A36" i="1"/>
  <c r="E36" i="1" s="1"/>
  <c r="E35" i="1"/>
  <c r="D35" i="1"/>
  <c r="C35" i="1"/>
  <c r="A35" i="1"/>
  <c r="B35" i="1" s="1"/>
  <c r="E34" i="1"/>
  <c r="A34" i="1"/>
  <c r="D34" i="1" s="1"/>
  <c r="E33" i="1"/>
  <c r="D33" i="1"/>
  <c r="A33" i="1"/>
  <c r="C33" i="1" s="1"/>
  <c r="A32" i="1"/>
  <c r="E32" i="1" s="1"/>
  <c r="A31" i="1"/>
  <c r="D31" i="1" s="1"/>
  <c r="E30" i="1"/>
  <c r="A30" i="1"/>
  <c r="D30" i="1" s="1"/>
  <c r="E29" i="1"/>
  <c r="D29" i="1"/>
  <c r="A29" i="1"/>
  <c r="C29" i="1" s="1"/>
  <c r="A28" i="1"/>
  <c r="D28" i="1" s="1"/>
  <c r="A27" i="1"/>
  <c r="B27" i="1" s="1"/>
  <c r="E26" i="1"/>
  <c r="A26" i="1"/>
  <c r="D26" i="1" s="1"/>
  <c r="E25" i="1"/>
  <c r="D25" i="1"/>
  <c r="A25" i="1"/>
  <c r="C25" i="1" s="1"/>
  <c r="E24" i="1"/>
  <c r="D24" i="1"/>
  <c r="C24" i="1"/>
  <c r="B24" i="1"/>
  <c r="A24" i="1"/>
  <c r="A23" i="1"/>
  <c r="E23" i="1" s="1"/>
  <c r="A22" i="1"/>
  <c r="A21" i="1"/>
  <c r="C21" i="1" s="1"/>
  <c r="A20" i="1"/>
  <c r="C19" i="1"/>
  <c r="B19" i="1"/>
  <c r="A19" i="1"/>
  <c r="A18" i="1"/>
  <c r="A17" i="1"/>
  <c r="C17" i="1" s="1"/>
  <c r="A16" i="1"/>
  <c r="A15" i="1"/>
  <c r="B15" i="1" s="1"/>
  <c r="A14" i="1"/>
  <c r="A13" i="1"/>
  <c r="C13" i="1" s="1"/>
  <c r="A12" i="1"/>
  <c r="C12" i="1" s="1"/>
  <c r="C11" i="1"/>
  <c r="A11" i="1"/>
  <c r="E6" i="1"/>
  <c r="B64" i="1" l="1"/>
  <c r="B104" i="1"/>
  <c r="B115" i="1"/>
  <c r="B120" i="1"/>
  <c r="C59" i="1"/>
  <c r="D104" i="1"/>
  <c r="D115" i="1"/>
  <c r="C76" i="1"/>
  <c r="D36" i="1"/>
  <c r="D76" i="1"/>
  <c r="C20" i="1"/>
  <c r="D71" i="1"/>
  <c r="B127" i="1"/>
  <c r="E31" i="1"/>
  <c r="C43" i="1"/>
  <c r="C83" i="1"/>
  <c r="D88" i="1"/>
  <c r="B100" i="1"/>
  <c r="C111" i="1"/>
  <c r="C60" i="1"/>
  <c r="D127" i="1"/>
  <c r="E43" i="1"/>
  <c r="C95" i="1"/>
  <c r="E111" i="1"/>
  <c r="C27" i="1"/>
  <c r="C32" i="1"/>
  <c r="D55" i="1"/>
  <c r="B67" i="1"/>
  <c r="C72" i="1"/>
  <c r="D95" i="1"/>
  <c r="D27" i="1"/>
  <c r="D32" i="1"/>
  <c r="B44" i="1"/>
  <c r="E55" i="1"/>
  <c r="C67" i="1"/>
  <c r="D72" i="1"/>
  <c r="B84" i="1"/>
  <c r="E95" i="1"/>
  <c r="B107" i="1"/>
  <c r="B112" i="1"/>
  <c r="B123" i="1"/>
  <c r="B128" i="1"/>
  <c r="B11" i="1"/>
  <c r="C16" i="1"/>
  <c r="E27" i="1"/>
  <c r="C44" i="1"/>
  <c r="D67" i="1"/>
  <c r="C84" i="1"/>
  <c r="C107" i="1"/>
  <c r="C112" i="1"/>
  <c r="C123" i="1"/>
  <c r="C128" i="1"/>
  <c r="C120" i="1"/>
  <c r="D64" i="1"/>
  <c r="D120" i="1"/>
  <c r="D59" i="1"/>
  <c r="B71" i="1"/>
  <c r="D99" i="1"/>
  <c r="E115" i="1"/>
  <c r="B20" i="1"/>
  <c r="B43" i="1"/>
  <c r="C88" i="1"/>
  <c r="B111" i="1"/>
  <c r="D48" i="1"/>
  <c r="E71" i="1"/>
  <c r="D83" i="1"/>
  <c r="C100" i="1"/>
  <c r="B32" i="1"/>
  <c r="C55" i="1"/>
  <c r="B72" i="1"/>
  <c r="D100" i="1"/>
  <c r="B23" i="1"/>
  <c r="D91" i="1"/>
  <c r="B103" i="1"/>
  <c r="E28" i="1"/>
  <c r="D68" i="1"/>
  <c r="E91" i="1"/>
  <c r="C64" i="1"/>
  <c r="C104" i="1"/>
  <c r="B36" i="1"/>
  <c r="B76" i="1"/>
  <c r="C31" i="1"/>
  <c r="B48" i="1"/>
  <c r="C48" i="1"/>
  <c r="B116" i="1"/>
  <c r="C15" i="1"/>
  <c r="C127" i="1"/>
  <c r="D60" i="1"/>
  <c r="E83" i="1"/>
  <c r="B28" i="1"/>
  <c r="B51" i="1"/>
  <c r="B91" i="1"/>
  <c r="C23" i="1"/>
  <c r="C28" i="1"/>
  <c r="C51" i="1"/>
  <c r="B68" i="1"/>
  <c r="D23" i="1"/>
  <c r="D51" i="1"/>
  <c r="B63" i="1"/>
  <c r="C68" i="1"/>
  <c r="B108" i="1"/>
  <c r="B119" i="1"/>
  <c r="B124" i="1"/>
  <c r="B12" i="1"/>
  <c r="B40" i="1"/>
  <c r="C63" i="1"/>
  <c r="B80" i="1"/>
  <c r="C103" i="1"/>
  <c r="C108" i="1"/>
  <c r="C119" i="1"/>
  <c r="C124" i="1"/>
  <c r="C40" i="1"/>
  <c r="D63" i="1"/>
  <c r="B75" i="1"/>
  <c r="C80" i="1"/>
  <c r="D103" i="1"/>
  <c r="D108" i="1"/>
  <c r="D119" i="1"/>
  <c r="D124" i="1"/>
  <c r="B31" i="1"/>
  <c r="C36" i="1"/>
  <c r="B88" i="1"/>
  <c r="B60" i="1"/>
  <c r="C116" i="1"/>
  <c r="D116" i="1"/>
  <c r="D40" i="1"/>
  <c r="D80" i="1"/>
  <c r="B13" i="1"/>
  <c r="B21" i="1"/>
  <c r="B25" i="1"/>
  <c r="B29" i="1"/>
  <c r="B33" i="1"/>
  <c r="B37" i="1"/>
  <c r="B41" i="1"/>
  <c r="B45" i="1"/>
  <c r="B49" i="1"/>
  <c r="B53" i="1"/>
  <c r="B57" i="1"/>
  <c r="B61" i="1"/>
  <c r="B65" i="1"/>
  <c r="B69" i="1"/>
  <c r="B73" i="1"/>
  <c r="B77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8" i="1"/>
  <c r="C102" i="1"/>
  <c r="C106" i="1"/>
  <c r="C110" i="1"/>
  <c r="C114" i="1"/>
  <c r="C118" i="1"/>
  <c r="C122" i="1"/>
  <c r="C126" i="1"/>
  <c r="C130" i="1"/>
  <c r="B14" i="1"/>
  <c r="B26" i="1"/>
  <c r="B30" i="1"/>
  <c r="B34" i="1"/>
  <c r="B38" i="1"/>
  <c r="B42" i="1"/>
  <c r="B46" i="1"/>
  <c r="B50" i="1"/>
  <c r="B54" i="1"/>
  <c r="B58" i="1"/>
  <c r="B62" i="1"/>
  <c r="B66" i="1"/>
  <c r="B70" i="1"/>
  <c r="B74" i="1"/>
  <c r="B78" i="1"/>
  <c r="B82" i="1"/>
  <c r="B86" i="1"/>
  <c r="B90" i="1"/>
  <c r="B94" i="1"/>
  <c r="B98" i="1"/>
  <c r="B102" i="1"/>
  <c r="C14" i="1"/>
  <c r="C94" i="1"/>
  <c r="E4" i="1" l="1"/>
  <c r="D11" i="1"/>
  <c r="E11" i="1" l="1"/>
  <c r="D12" i="1" l="1"/>
  <c r="E12" i="1"/>
  <c r="D13" i="1" l="1"/>
  <c r="E13" i="1" s="1"/>
  <c r="D14" i="1" l="1"/>
  <c r="E14" i="1" s="1"/>
  <c r="D15" i="1" l="1"/>
  <c r="E15" i="1"/>
  <c r="D16" i="1" l="1"/>
  <c r="E16" i="1" s="1"/>
  <c r="D17" i="1" l="1"/>
  <c r="E17" i="1" s="1"/>
  <c r="D18" i="1" l="1"/>
  <c r="E18" i="1" s="1"/>
  <c r="D19" i="1" l="1"/>
  <c r="E19" i="1" s="1"/>
  <c r="D20" i="1" l="1"/>
  <c r="E20" i="1" s="1"/>
  <c r="D21" i="1" l="1"/>
  <c r="E21" i="1" s="1"/>
  <c r="D22" i="1" l="1"/>
  <c r="E5" i="1" s="1"/>
  <c r="E22" i="1" l="1"/>
  <c r="E3" i="1" s="1"/>
  <c r="E7" i="1" l="1"/>
  <c r="E8" i="1"/>
</calcChain>
</file>

<file path=xl/sharedStrings.xml><?xml version="1.0" encoding="utf-8"?>
<sst xmlns="http://schemas.openxmlformats.org/spreadsheetml/2006/main" count="18" uniqueCount="18">
  <si>
    <t>Startkapital (€)</t>
  </si>
  <si>
    <t>Endsaldo (€)</t>
  </si>
  <si>
    <t>Monatliche Einzahlung (€)</t>
  </si>
  <si>
    <t>Summe Einzahlungen (€)</t>
  </si>
  <si>
    <t>Jahreszins (%)</t>
  </si>
  <si>
    <t>Summe Zinsen (€)</t>
  </si>
  <si>
    <t>Startdatum</t>
  </si>
  <si>
    <t>Monatlicher Zins (%)</t>
  </si>
  <si>
    <t>Laufzeit (Monate)</t>
  </si>
  <si>
    <t>Ziel erreicht?</t>
  </si>
  <si>
    <t>Zielbetrag (€) (optional)</t>
  </si>
  <si>
    <t>Hinweis</t>
  </si>
  <si>
    <t>Monat</t>
  </si>
  <si>
    <t>Eingezahlt</t>
  </si>
  <si>
    <t>Zinsen (%)</t>
  </si>
  <si>
    <t>Zinsen (€)</t>
  </si>
  <si>
    <t>Saldo</t>
  </si>
  <si>
    <t xml:space="preserve">             Sparplan – Sparplan Rechner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</si>
</sst>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.mm\.yyyy"/>
    <numFmt numFmtId="166" formatCode="0.0000%"/>
  </numFmts>
  <fonts count="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F3F5F7"/>
      </patternFill>
    </fill>
    <fill>
      <patternFill patternType="solid">
        <fgColor rgb="FFFFFFFF"/>
      </patternFill>
    </fill>
    <fill>
      <patternFill patternType="solid">
        <fgColor rgb="FF00484E"/>
      </patternFill>
    </fill>
    <fill>
      <patternFill patternType="solid">
        <fgColor rgb="FFEAF2F2"/>
      </patternFill>
    </fill>
  </fills>
  <borders count="2">
    <border>
      <left/>
      <right/>
      <top/>
      <bottom/>
      <diagonal/>
    </border>
    <border>
      <left style="thin">
        <color rgb="FF9AA3A8"/>
      </left>
      <right style="thin">
        <color rgb="FF9AA3A8"/>
      </right>
      <top style="thin">
        <color rgb="FF9AA3A8"/>
      </top>
      <bottom style="thin">
        <color rgb="FF9AA3A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66" fontId="3" fillId="4" borderId="1" xfId="0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0" fontId="3" fillId="6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E6F4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ES"/>
              <a:t>Saldo Verlauf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Sparplan!$E$10</c:f>
              <c:strCache>
                <c:ptCount val="1"/>
                <c:pt idx="0">
                  <c:v>Saldo</c:v>
                </c:pt>
              </c:strCache>
            </c:strRef>
          </c:tx>
          <c:spPr>
            <a:ln/>
          </c:spPr>
          <c:marker>
            <c:symbol val="none"/>
          </c:marker>
          <c:cat>
            <c:strRef>
              <c:f>Sparplan!$A$11:$A$22</c:f>
              <c:strCache>
                <c:ptCount val="12"/>
                <c:pt idx="0">
                  <c:v>Januar 2026</c:v>
                </c:pt>
                <c:pt idx="1">
                  <c:v>Februar 2026</c:v>
                </c:pt>
                <c:pt idx="2">
                  <c:v>März 2026</c:v>
                </c:pt>
                <c:pt idx="3">
                  <c:v>April 2026</c:v>
                </c:pt>
                <c:pt idx="4">
                  <c:v>Mai 2026</c:v>
                </c:pt>
                <c:pt idx="5">
                  <c:v>Juni 2026</c:v>
                </c:pt>
                <c:pt idx="6">
                  <c:v>Juli 2026</c:v>
                </c:pt>
                <c:pt idx="7">
                  <c:v>August 2026</c:v>
                </c:pt>
                <c:pt idx="8">
                  <c:v>September 2026</c:v>
                </c:pt>
                <c:pt idx="9">
                  <c:v>Oktober 2026</c:v>
                </c:pt>
                <c:pt idx="10">
                  <c:v>November 2026</c:v>
                </c:pt>
                <c:pt idx="11">
                  <c:v>Dezember 2026</c:v>
                </c:pt>
              </c:strCache>
            </c:strRef>
          </c:cat>
          <c:val>
            <c:numRef>
              <c:f>Sparplan!$E$11:$E$22</c:f>
              <c:numCache>
                <c:formatCode>#,##0.00\ "€"</c:formatCode>
                <c:ptCount val="12"/>
                <c:pt idx="0">
                  <c:v>1253.1300000000001</c:v>
                </c:pt>
                <c:pt idx="1">
                  <c:v>1506.89</c:v>
                </c:pt>
                <c:pt idx="2">
                  <c:v>1761.28</c:v>
                </c:pt>
                <c:pt idx="3">
                  <c:v>2016.31</c:v>
                </c:pt>
                <c:pt idx="4">
                  <c:v>2271.98</c:v>
                </c:pt>
                <c:pt idx="5">
                  <c:v>2377.91</c:v>
                </c:pt>
                <c:pt idx="6">
                  <c:v>2734.73</c:v>
                </c:pt>
                <c:pt idx="7">
                  <c:v>3242.82</c:v>
                </c:pt>
                <c:pt idx="8">
                  <c:v>3501.55</c:v>
                </c:pt>
                <c:pt idx="9">
                  <c:v>3760.93</c:v>
                </c:pt>
                <c:pt idx="10">
                  <c:v>4020.96</c:v>
                </c:pt>
                <c:pt idx="11">
                  <c:v>4732.76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F-4555-8C2A-2FCEA3FF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1"/>
    </c:legend>
    <c:plotVisOnly val="1"/>
    <c:dispBlanksAs val="zero"/>
    <c:showDLblsOverMax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8</xdr:row>
      <xdr:rowOff>76200</xdr:rowOff>
    </xdr:from>
    <xdr:to>
      <xdr:col>11</xdr:col>
      <xdr:colOff>552450</xdr:colOff>
      <xdr:row>22</xdr:row>
      <xdr:rowOff>57150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showGridLines="0" tabSelected="1" workbookViewId="0">
      <selection activeCell="E8" sqref="E8"/>
    </sheetView>
  </sheetViews>
  <sheetFormatPr baseColWidth="10" defaultColWidth="9.140625" defaultRowHeight="15" x14ac:dyDescent="0.25"/>
  <cols>
    <col min="1" max="1" width="24.28515625" bestFit="1" customWidth="1"/>
    <col min="2" max="2" width="10.140625" bestFit="1" customWidth="1"/>
    <col min="3" max="3" width="10.28515625" bestFit="1" customWidth="1"/>
    <col min="4" max="4" width="23.140625" bestFit="1" customWidth="1"/>
    <col min="5" max="5" width="16.7109375" bestFit="1" customWidth="1"/>
    <col min="6" max="6" width="2" customWidth="1"/>
    <col min="7" max="9" width="18" customWidth="1"/>
  </cols>
  <sheetData>
    <row r="1" spans="1:13" ht="27.9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x14ac:dyDescent="0.25">
      <c r="A3" s="1" t="s">
        <v>0</v>
      </c>
      <c r="B3" s="2">
        <v>1000</v>
      </c>
      <c r="D3" s="3" t="s">
        <v>1</v>
      </c>
      <c r="E3" s="2">
        <f>IFERROR(INDEX($E$11:$E$130,$B$7),$B$3)</f>
        <v>4732.76</v>
      </c>
    </row>
    <row r="4" spans="1:13" x14ac:dyDescent="0.25">
      <c r="A4" s="1" t="s">
        <v>2</v>
      </c>
      <c r="B4" s="2">
        <v>250</v>
      </c>
      <c r="D4" s="3" t="s">
        <v>3</v>
      </c>
      <c r="E4" s="2">
        <f>SUM($B$11:$B$130)</f>
        <v>3650</v>
      </c>
    </row>
    <row r="5" spans="1:13" x14ac:dyDescent="0.25">
      <c r="A5" s="1" t="s">
        <v>4</v>
      </c>
      <c r="B5" s="4">
        <v>3</v>
      </c>
      <c r="D5" s="3" t="s">
        <v>5</v>
      </c>
      <c r="E5" s="2">
        <f>SUM($D$11:$D$130)</f>
        <v>82.759999999999991</v>
      </c>
    </row>
    <row r="6" spans="1:13" x14ac:dyDescent="0.25">
      <c r="A6" s="1" t="s">
        <v>6</v>
      </c>
      <c r="B6" s="5">
        <v>46023</v>
      </c>
      <c r="D6" s="3" t="s">
        <v>7</v>
      </c>
      <c r="E6" s="6">
        <f>ROUND($B$5/12/100,6)</f>
        <v>2.5000000000000001E-3</v>
      </c>
    </row>
    <row r="7" spans="1:13" x14ac:dyDescent="0.25">
      <c r="A7" s="1" t="s">
        <v>8</v>
      </c>
      <c r="B7" s="7">
        <v>12</v>
      </c>
      <c r="D7" s="3" t="s">
        <v>9</v>
      </c>
      <c r="E7" s="8" t="str">
        <f>IF($B$8="","-",IF($E$3&gt;=$B$8,"Ja","Nein"))</f>
        <v>Nein</v>
      </c>
    </row>
    <row r="8" spans="1:13" x14ac:dyDescent="0.25">
      <c r="A8" s="1" t="s">
        <v>10</v>
      </c>
      <c r="B8" s="2">
        <v>5000</v>
      </c>
      <c r="D8" s="3" t="s">
        <v>11</v>
      </c>
      <c r="E8" s="8" t="str">
        <f>IF($B$8="","Kein Zielbetrag gesetzt",IF($E$3&gt;=$B$8,"Ziel erreicht","Ziel nicht erreicht"))</f>
        <v>Ziel nicht erreicht</v>
      </c>
    </row>
    <row r="10" spans="1:13" ht="20.100000000000001" customHeight="1" x14ac:dyDescent="0.25">
      <c r="A10" s="9" t="s">
        <v>12</v>
      </c>
      <c r="B10" s="9" t="s">
        <v>13</v>
      </c>
      <c r="C10" s="9" t="s">
        <v>14</v>
      </c>
      <c r="D10" s="9" t="s">
        <v>15</v>
      </c>
      <c r="E10" s="9" t="s">
        <v>16</v>
      </c>
    </row>
    <row r="11" spans="1:13" x14ac:dyDescent="0.25">
      <c r="A11" s="13" t="str">
        <f t="shared" ref="A11:A42" si="0">IF(ROW()-10&lt;=$B$7,CHOOSE(MONTH(EDATE($B$6,ROW()-11)),"Januar","Februar","März","April","Mai","Juni","Juli","August","September","Oktober","November","Dezember")&amp;" "&amp;YEAR(EDATE($B$6,ROW()-11)),"")</f>
        <v>Januar 2026</v>
      </c>
      <c r="B11" s="2">
        <f t="shared" ref="B11:B42" si="1">IF($A11="","",$B$4)</f>
        <v>250</v>
      </c>
      <c r="C11" s="10">
        <f t="shared" ref="C11:C42" si="2">IF($A11="","",$B$5/100)</f>
        <v>0.03</v>
      </c>
      <c r="D11" s="2">
        <f>IF($A11="","",ROUND((($B$3+$B11)*($B$5/12/100)),2))</f>
        <v>3.13</v>
      </c>
      <c r="E11" s="2">
        <f>IF($A11="","",ROUND($B$3+$B11+$D11,2))</f>
        <v>1253.1300000000001</v>
      </c>
    </row>
    <row r="12" spans="1:13" x14ac:dyDescent="0.25">
      <c r="A12" s="14" t="str">
        <f t="shared" si="0"/>
        <v>Februar 2026</v>
      </c>
      <c r="B12" s="11">
        <f t="shared" si="1"/>
        <v>250</v>
      </c>
      <c r="C12" s="12">
        <f t="shared" si="2"/>
        <v>0.03</v>
      </c>
      <c r="D12" s="11">
        <f t="shared" ref="D12:D43" si="3">IF($A12="","",ROUND((($E11+$B12)*($B$5/12/100)),2))</f>
        <v>3.76</v>
      </c>
      <c r="E12" s="11">
        <f t="shared" ref="E12:E43" si="4">IF($A12="","",ROUND($E11+$B12+$D12,2))</f>
        <v>1506.89</v>
      </c>
    </row>
    <row r="13" spans="1:13" x14ac:dyDescent="0.25">
      <c r="A13" s="13" t="str">
        <f t="shared" si="0"/>
        <v>März 2026</v>
      </c>
      <c r="B13" s="2">
        <f t="shared" si="1"/>
        <v>250</v>
      </c>
      <c r="C13" s="10">
        <f t="shared" si="2"/>
        <v>0.03</v>
      </c>
      <c r="D13" s="2">
        <f t="shared" si="3"/>
        <v>4.3899999999999997</v>
      </c>
      <c r="E13" s="2">
        <f t="shared" si="4"/>
        <v>1761.28</v>
      </c>
    </row>
    <row r="14" spans="1:13" x14ac:dyDescent="0.25">
      <c r="A14" s="14" t="str">
        <f t="shared" si="0"/>
        <v>April 2026</v>
      </c>
      <c r="B14" s="11">
        <f t="shared" si="1"/>
        <v>250</v>
      </c>
      <c r="C14" s="12">
        <f t="shared" si="2"/>
        <v>0.03</v>
      </c>
      <c r="D14" s="11">
        <f t="shared" si="3"/>
        <v>5.03</v>
      </c>
      <c r="E14" s="11">
        <f t="shared" si="4"/>
        <v>2016.31</v>
      </c>
    </row>
    <row r="15" spans="1:13" x14ac:dyDescent="0.25">
      <c r="A15" s="13" t="str">
        <f t="shared" si="0"/>
        <v>Mai 2026</v>
      </c>
      <c r="B15" s="2">
        <f t="shared" si="1"/>
        <v>250</v>
      </c>
      <c r="C15" s="10">
        <f t="shared" si="2"/>
        <v>0.03</v>
      </c>
      <c r="D15" s="2">
        <f t="shared" si="3"/>
        <v>5.67</v>
      </c>
      <c r="E15" s="2">
        <f t="shared" si="4"/>
        <v>2271.98</v>
      </c>
    </row>
    <row r="16" spans="1:13" x14ac:dyDescent="0.25">
      <c r="A16" s="14" t="str">
        <f t="shared" si="0"/>
        <v>Juni 2026</v>
      </c>
      <c r="B16" s="11">
        <v>100</v>
      </c>
      <c r="C16" s="12">
        <f t="shared" si="2"/>
        <v>0.03</v>
      </c>
      <c r="D16" s="11">
        <f t="shared" si="3"/>
        <v>5.93</v>
      </c>
      <c r="E16" s="11">
        <f t="shared" si="4"/>
        <v>2377.91</v>
      </c>
    </row>
    <row r="17" spans="1:5" x14ac:dyDescent="0.25">
      <c r="A17" s="13" t="str">
        <f t="shared" si="0"/>
        <v>Juli 2026</v>
      </c>
      <c r="B17" s="2">
        <v>350</v>
      </c>
      <c r="C17" s="10">
        <f t="shared" si="2"/>
        <v>0.03</v>
      </c>
      <c r="D17" s="2">
        <f t="shared" si="3"/>
        <v>6.82</v>
      </c>
      <c r="E17" s="2">
        <f t="shared" si="4"/>
        <v>2734.73</v>
      </c>
    </row>
    <row r="18" spans="1:5" x14ac:dyDescent="0.25">
      <c r="A18" s="14" t="str">
        <f t="shared" si="0"/>
        <v>August 2026</v>
      </c>
      <c r="B18" s="11">
        <v>500</v>
      </c>
      <c r="C18" s="12">
        <f t="shared" si="2"/>
        <v>0.03</v>
      </c>
      <c r="D18" s="11">
        <f t="shared" si="3"/>
        <v>8.09</v>
      </c>
      <c r="E18" s="11">
        <f t="shared" si="4"/>
        <v>3242.82</v>
      </c>
    </row>
    <row r="19" spans="1:5" x14ac:dyDescent="0.25">
      <c r="A19" s="13" t="str">
        <f t="shared" si="0"/>
        <v>September 2026</v>
      </c>
      <c r="B19" s="2">
        <f t="shared" si="1"/>
        <v>250</v>
      </c>
      <c r="C19" s="10">
        <f t="shared" si="2"/>
        <v>0.03</v>
      </c>
      <c r="D19" s="2">
        <f t="shared" si="3"/>
        <v>8.73</v>
      </c>
      <c r="E19" s="2">
        <f t="shared" si="4"/>
        <v>3501.55</v>
      </c>
    </row>
    <row r="20" spans="1:5" x14ac:dyDescent="0.25">
      <c r="A20" s="14" t="str">
        <f t="shared" si="0"/>
        <v>Oktober 2026</v>
      </c>
      <c r="B20" s="11">
        <f t="shared" si="1"/>
        <v>250</v>
      </c>
      <c r="C20" s="12">
        <f t="shared" si="2"/>
        <v>0.03</v>
      </c>
      <c r="D20" s="11">
        <f t="shared" si="3"/>
        <v>9.3800000000000008</v>
      </c>
      <c r="E20" s="11">
        <f t="shared" si="4"/>
        <v>3760.93</v>
      </c>
    </row>
    <row r="21" spans="1:5" x14ac:dyDescent="0.25">
      <c r="A21" s="13" t="str">
        <f t="shared" si="0"/>
        <v>November 2026</v>
      </c>
      <c r="B21" s="2">
        <f t="shared" si="1"/>
        <v>250</v>
      </c>
      <c r="C21" s="10">
        <f t="shared" si="2"/>
        <v>0.03</v>
      </c>
      <c r="D21" s="2">
        <f t="shared" si="3"/>
        <v>10.029999999999999</v>
      </c>
      <c r="E21" s="2">
        <f t="shared" si="4"/>
        <v>4020.96</v>
      </c>
    </row>
    <row r="22" spans="1:5" x14ac:dyDescent="0.25">
      <c r="A22" s="14" t="str">
        <f t="shared" si="0"/>
        <v>Dezember 2026</v>
      </c>
      <c r="B22" s="11">
        <v>700</v>
      </c>
      <c r="C22" s="12">
        <f t="shared" si="2"/>
        <v>0.03</v>
      </c>
      <c r="D22" s="11">
        <f t="shared" si="3"/>
        <v>11.8</v>
      </c>
      <c r="E22" s="11">
        <f t="shared" si="4"/>
        <v>4732.76</v>
      </c>
    </row>
    <row r="23" spans="1:5" x14ac:dyDescent="0.25">
      <c r="A23" s="13" t="str">
        <f t="shared" si="0"/>
        <v/>
      </c>
      <c r="B23" s="2" t="str">
        <f t="shared" si="1"/>
        <v/>
      </c>
      <c r="C23" s="10" t="str">
        <f t="shared" si="2"/>
        <v/>
      </c>
      <c r="D23" s="2" t="str">
        <f t="shared" si="3"/>
        <v/>
      </c>
      <c r="E23" s="2" t="str">
        <f t="shared" si="4"/>
        <v/>
      </c>
    </row>
    <row r="24" spans="1:5" x14ac:dyDescent="0.25">
      <c r="A24" s="14" t="str">
        <f t="shared" si="0"/>
        <v/>
      </c>
      <c r="B24" s="11" t="str">
        <f t="shared" si="1"/>
        <v/>
      </c>
      <c r="C24" s="12" t="str">
        <f t="shared" si="2"/>
        <v/>
      </c>
      <c r="D24" s="11" t="str">
        <f t="shared" si="3"/>
        <v/>
      </c>
      <c r="E24" s="11" t="str">
        <f t="shared" si="4"/>
        <v/>
      </c>
    </row>
    <row r="25" spans="1:5" x14ac:dyDescent="0.25">
      <c r="A25" s="13" t="str">
        <f t="shared" si="0"/>
        <v/>
      </c>
      <c r="B25" s="2" t="str">
        <f t="shared" si="1"/>
        <v/>
      </c>
      <c r="C25" s="10" t="str">
        <f t="shared" si="2"/>
        <v/>
      </c>
      <c r="D25" s="2" t="str">
        <f t="shared" si="3"/>
        <v/>
      </c>
      <c r="E25" s="2" t="str">
        <f t="shared" si="4"/>
        <v/>
      </c>
    </row>
    <row r="26" spans="1:5" x14ac:dyDescent="0.25">
      <c r="A26" s="14" t="str">
        <f t="shared" si="0"/>
        <v/>
      </c>
      <c r="B26" s="11" t="str">
        <f t="shared" si="1"/>
        <v/>
      </c>
      <c r="C26" s="12" t="str">
        <f t="shared" si="2"/>
        <v/>
      </c>
      <c r="D26" s="11" t="str">
        <f t="shared" si="3"/>
        <v/>
      </c>
      <c r="E26" s="11" t="str">
        <f t="shared" si="4"/>
        <v/>
      </c>
    </row>
    <row r="27" spans="1:5" x14ac:dyDescent="0.25">
      <c r="A27" s="13" t="str">
        <f t="shared" si="0"/>
        <v/>
      </c>
      <c r="B27" s="2" t="str">
        <f t="shared" si="1"/>
        <v/>
      </c>
      <c r="C27" s="10" t="str">
        <f t="shared" si="2"/>
        <v/>
      </c>
      <c r="D27" s="2" t="str">
        <f t="shared" si="3"/>
        <v/>
      </c>
      <c r="E27" s="2" t="str">
        <f t="shared" si="4"/>
        <v/>
      </c>
    </row>
    <row r="28" spans="1:5" x14ac:dyDescent="0.25">
      <c r="A28" s="14" t="str">
        <f t="shared" si="0"/>
        <v/>
      </c>
      <c r="B28" s="11" t="str">
        <f t="shared" si="1"/>
        <v/>
      </c>
      <c r="C28" s="12" t="str">
        <f t="shared" si="2"/>
        <v/>
      </c>
      <c r="D28" s="11" t="str">
        <f t="shared" si="3"/>
        <v/>
      </c>
      <c r="E28" s="11" t="str">
        <f t="shared" si="4"/>
        <v/>
      </c>
    </row>
    <row r="29" spans="1:5" x14ac:dyDescent="0.25">
      <c r="A29" s="13" t="str">
        <f t="shared" si="0"/>
        <v/>
      </c>
      <c r="B29" s="2" t="str">
        <f t="shared" si="1"/>
        <v/>
      </c>
      <c r="C29" s="10" t="str">
        <f t="shared" si="2"/>
        <v/>
      </c>
      <c r="D29" s="2" t="str">
        <f t="shared" si="3"/>
        <v/>
      </c>
      <c r="E29" s="2" t="str">
        <f t="shared" si="4"/>
        <v/>
      </c>
    </row>
    <row r="30" spans="1:5" x14ac:dyDescent="0.25">
      <c r="A30" s="14" t="str">
        <f t="shared" si="0"/>
        <v/>
      </c>
      <c r="B30" s="11" t="str">
        <f t="shared" si="1"/>
        <v/>
      </c>
      <c r="C30" s="12" t="str">
        <f t="shared" si="2"/>
        <v/>
      </c>
      <c r="D30" s="11" t="str">
        <f t="shared" si="3"/>
        <v/>
      </c>
      <c r="E30" s="11" t="str">
        <f t="shared" si="4"/>
        <v/>
      </c>
    </row>
    <row r="31" spans="1:5" x14ac:dyDescent="0.25">
      <c r="A31" s="13" t="str">
        <f t="shared" si="0"/>
        <v/>
      </c>
      <c r="B31" s="2" t="str">
        <f t="shared" si="1"/>
        <v/>
      </c>
      <c r="C31" s="10" t="str">
        <f t="shared" si="2"/>
        <v/>
      </c>
      <c r="D31" s="2" t="str">
        <f t="shared" si="3"/>
        <v/>
      </c>
      <c r="E31" s="2" t="str">
        <f t="shared" si="4"/>
        <v/>
      </c>
    </row>
    <row r="32" spans="1:5" x14ac:dyDescent="0.25">
      <c r="A32" s="14" t="str">
        <f t="shared" si="0"/>
        <v/>
      </c>
      <c r="B32" s="11" t="str">
        <f t="shared" si="1"/>
        <v/>
      </c>
      <c r="C32" s="12" t="str">
        <f t="shared" si="2"/>
        <v/>
      </c>
      <c r="D32" s="11" t="str">
        <f t="shared" si="3"/>
        <v/>
      </c>
      <c r="E32" s="11" t="str">
        <f t="shared" si="4"/>
        <v/>
      </c>
    </row>
    <row r="33" spans="1:5" x14ac:dyDescent="0.25">
      <c r="A33" s="13" t="str">
        <f t="shared" si="0"/>
        <v/>
      </c>
      <c r="B33" s="2" t="str">
        <f t="shared" si="1"/>
        <v/>
      </c>
      <c r="C33" s="10" t="str">
        <f t="shared" si="2"/>
        <v/>
      </c>
      <c r="D33" s="2" t="str">
        <f t="shared" si="3"/>
        <v/>
      </c>
      <c r="E33" s="2" t="str">
        <f t="shared" si="4"/>
        <v/>
      </c>
    </row>
    <row r="34" spans="1:5" x14ac:dyDescent="0.25">
      <c r="A34" s="14" t="str">
        <f t="shared" si="0"/>
        <v/>
      </c>
      <c r="B34" s="11" t="str">
        <f t="shared" si="1"/>
        <v/>
      </c>
      <c r="C34" s="12" t="str">
        <f t="shared" si="2"/>
        <v/>
      </c>
      <c r="D34" s="11" t="str">
        <f t="shared" si="3"/>
        <v/>
      </c>
      <c r="E34" s="11" t="str">
        <f t="shared" si="4"/>
        <v/>
      </c>
    </row>
    <row r="35" spans="1:5" x14ac:dyDescent="0.25">
      <c r="A35" s="13" t="str">
        <f t="shared" si="0"/>
        <v/>
      </c>
      <c r="B35" s="2" t="str">
        <f t="shared" si="1"/>
        <v/>
      </c>
      <c r="C35" s="10" t="str">
        <f t="shared" si="2"/>
        <v/>
      </c>
      <c r="D35" s="2" t="str">
        <f t="shared" si="3"/>
        <v/>
      </c>
      <c r="E35" s="2" t="str">
        <f t="shared" si="4"/>
        <v/>
      </c>
    </row>
    <row r="36" spans="1:5" x14ac:dyDescent="0.25">
      <c r="A36" s="14" t="str">
        <f t="shared" si="0"/>
        <v/>
      </c>
      <c r="B36" s="11" t="str">
        <f t="shared" si="1"/>
        <v/>
      </c>
      <c r="C36" s="12" t="str">
        <f t="shared" si="2"/>
        <v/>
      </c>
      <c r="D36" s="11" t="str">
        <f t="shared" si="3"/>
        <v/>
      </c>
      <c r="E36" s="11" t="str">
        <f t="shared" si="4"/>
        <v/>
      </c>
    </row>
    <row r="37" spans="1:5" x14ac:dyDescent="0.25">
      <c r="A37" s="13" t="str">
        <f t="shared" si="0"/>
        <v/>
      </c>
      <c r="B37" s="2" t="str">
        <f t="shared" si="1"/>
        <v/>
      </c>
      <c r="C37" s="10" t="str">
        <f t="shared" si="2"/>
        <v/>
      </c>
      <c r="D37" s="2" t="str">
        <f t="shared" si="3"/>
        <v/>
      </c>
      <c r="E37" s="2" t="str">
        <f t="shared" si="4"/>
        <v/>
      </c>
    </row>
    <row r="38" spans="1:5" x14ac:dyDescent="0.25">
      <c r="A38" s="14" t="str">
        <f t="shared" si="0"/>
        <v/>
      </c>
      <c r="B38" s="11" t="str">
        <f t="shared" si="1"/>
        <v/>
      </c>
      <c r="C38" s="12" t="str">
        <f t="shared" si="2"/>
        <v/>
      </c>
      <c r="D38" s="11" t="str">
        <f t="shared" si="3"/>
        <v/>
      </c>
      <c r="E38" s="11" t="str">
        <f t="shared" si="4"/>
        <v/>
      </c>
    </row>
    <row r="39" spans="1:5" x14ac:dyDescent="0.25">
      <c r="A39" s="13" t="str">
        <f t="shared" si="0"/>
        <v/>
      </c>
      <c r="B39" s="2" t="str">
        <f t="shared" si="1"/>
        <v/>
      </c>
      <c r="C39" s="10" t="str">
        <f t="shared" si="2"/>
        <v/>
      </c>
      <c r="D39" s="2" t="str">
        <f t="shared" si="3"/>
        <v/>
      </c>
      <c r="E39" s="2" t="str">
        <f t="shared" si="4"/>
        <v/>
      </c>
    </row>
    <row r="40" spans="1:5" x14ac:dyDescent="0.25">
      <c r="A40" s="14" t="str">
        <f t="shared" si="0"/>
        <v/>
      </c>
      <c r="B40" s="11" t="str">
        <f t="shared" si="1"/>
        <v/>
      </c>
      <c r="C40" s="12" t="str">
        <f t="shared" si="2"/>
        <v/>
      </c>
      <c r="D40" s="11" t="str">
        <f t="shared" si="3"/>
        <v/>
      </c>
      <c r="E40" s="11" t="str">
        <f t="shared" si="4"/>
        <v/>
      </c>
    </row>
    <row r="41" spans="1:5" x14ac:dyDescent="0.25">
      <c r="A41" s="13" t="str">
        <f t="shared" si="0"/>
        <v/>
      </c>
      <c r="B41" s="2" t="str">
        <f t="shared" si="1"/>
        <v/>
      </c>
      <c r="C41" s="10" t="str">
        <f t="shared" si="2"/>
        <v/>
      </c>
      <c r="D41" s="2" t="str">
        <f t="shared" si="3"/>
        <v/>
      </c>
      <c r="E41" s="2" t="str">
        <f t="shared" si="4"/>
        <v/>
      </c>
    </row>
    <row r="42" spans="1:5" x14ac:dyDescent="0.25">
      <c r="A42" s="14" t="str">
        <f t="shared" si="0"/>
        <v/>
      </c>
      <c r="B42" s="11" t="str">
        <f t="shared" si="1"/>
        <v/>
      </c>
      <c r="C42" s="12" t="str">
        <f t="shared" si="2"/>
        <v/>
      </c>
      <c r="D42" s="11" t="str">
        <f t="shared" si="3"/>
        <v/>
      </c>
      <c r="E42" s="11" t="str">
        <f t="shared" si="4"/>
        <v/>
      </c>
    </row>
    <row r="43" spans="1:5" x14ac:dyDescent="0.25">
      <c r="A43" s="13" t="str">
        <f t="shared" ref="A43:A74" si="5">IF(ROW()-10&lt;=$B$7,CHOOSE(MONTH(EDATE($B$6,ROW()-11)),"Januar","Februar","März","April","Mai","Juni","Juli","August","September","Oktober","November","Dezember")&amp;" "&amp;YEAR(EDATE($B$6,ROW()-11)),"")</f>
        <v/>
      </c>
      <c r="B43" s="2" t="str">
        <f t="shared" ref="B43:B74" si="6">IF($A43="","",$B$4)</f>
        <v/>
      </c>
      <c r="C43" s="10" t="str">
        <f t="shared" ref="C43:C74" si="7">IF($A43="","",$B$5/100)</f>
        <v/>
      </c>
      <c r="D43" s="2" t="str">
        <f t="shared" si="3"/>
        <v/>
      </c>
      <c r="E43" s="2" t="str">
        <f t="shared" si="4"/>
        <v/>
      </c>
    </row>
    <row r="44" spans="1:5" x14ac:dyDescent="0.25">
      <c r="A44" s="14" t="str">
        <f t="shared" si="5"/>
        <v/>
      </c>
      <c r="B44" s="11" t="str">
        <f t="shared" si="6"/>
        <v/>
      </c>
      <c r="C44" s="12" t="str">
        <f t="shared" si="7"/>
        <v/>
      </c>
      <c r="D44" s="11" t="str">
        <f t="shared" ref="D44:D75" si="8">IF($A44="","",ROUND((($E43+$B44)*($B$5/12/100)),2))</f>
        <v/>
      </c>
      <c r="E44" s="11" t="str">
        <f t="shared" ref="E44:E75" si="9">IF($A44="","",ROUND($E43+$B44+$D44,2))</f>
        <v/>
      </c>
    </row>
    <row r="45" spans="1:5" x14ac:dyDescent="0.25">
      <c r="A45" s="13" t="str">
        <f t="shared" si="5"/>
        <v/>
      </c>
      <c r="B45" s="2" t="str">
        <f t="shared" si="6"/>
        <v/>
      </c>
      <c r="C45" s="10" t="str">
        <f t="shared" si="7"/>
        <v/>
      </c>
      <c r="D45" s="2" t="str">
        <f t="shared" si="8"/>
        <v/>
      </c>
      <c r="E45" s="2" t="str">
        <f t="shared" si="9"/>
        <v/>
      </c>
    </row>
    <row r="46" spans="1:5" x14ac:dyDescent="0.25">
      <c r="A46" s="14" t="str">
        <f t="shared" si="5"/>
        <v/>
      </c>
      <c r="B46" s="11" t="str">
        <f t="shared" si="6"/>
        <v/>
      </c>
      <c r="C46" s="12" t="str">
        <f t="shared" si="7"/>
        <v/>
      </c>
      <c r="D46" s="11" t="str">
        <f t="shared" si="8"/>
        <v/>
      </c>
      <c r="E46" s="11" t="str">
        <f t="shared" si="9"/>
        <v/>
      </c>
    </row>
    <row r="47" spans="1:5" x14ac:dyDescent="0.25">
      <c r="A47" s="13" t="str">
        <f t="shared" si="5"/>
        <v/>
      </c>
      <c r="B47" s="2" t="str">
        <f t="shared" si="6"/>
        <v/>
      </c>
      <c r="C47" s="10" t="str">
        <f t="shared" si="7"/>
        <v/>
      </c>
      <c r="D47" s="2" t="str">
        <f t="shared" si="8"/>
        <v/>
      </c>
      <c r="E47" s="2" t="str">
        <f t="shared" si="9"/>
        <v/>
      </c>
    </row>
    <row r="48" spans="1:5" x14ac:dyDescent="0.25">
      <c r="A48" s="14" t="str">
        <f t="shared" si="5"/>
        <v/>
      </c>
      <c r="B48" s="11" t="str">
        <f t="shared" si="6"/>
        <v/>
      </c>
      <c r="C48" s="12" t="str">
        <f t="shared" si="7"/>
        <v/>
      </c>
      <c r="D48" s="11" t="str">
        <f t="shared" si="8"/>
        <v/>
      </c>
      <c r="E48" s="11" t="str">
        <f t="shared" si="9"/>
        <v/>
      </c>
    </row>
    <row r="49" spans="1:5" x14ac:dyDescent="0.25">
      <c r="A49" s="13" t="str">
        <f t="shared" si="5"/>
        <v/>
      </c>
      <c r="B49" s="2" t="str">
        <f t="shared" si="6"/>
        <v/>
      </c>
      <c r="C49" s="10" t="str">
        <f t="shared" si="7"/>
        <v/>
      </c>
      <c r="D49" s="2" t="str">
        <f t="shared" si="8"/>
        <v/>
      </c>
      <c r="E49" s="2" t="str">
        <f t="shared" si="9"/>
        <v/>
      </c>
    </row>
    <row r="50" spans="1:5" x14ac:dyDescent="0.25">
      <c r="A50" s="14" t="str">
        <f t="shared" si="5"/>
        <v/>
      </c>
      <c r="B50" s="11" t="str">
        <f t="shared" si="6"/>
        <v/>
      </c>
      <c r="C50" s="12" t="str">
        <f t="shared" si="7"/>
        <v/>
      </c>
      <c r="D50" s="11" t="str">
        <f t="shared" si="8"/>
        <v/>
      </c>
      <c r="E50" s="11" t="str">
        <f t="shared" si="9"/>
        <v/>
      </c>
    </row>
    <row r="51" spans="1:5" x14ac:dyDescent="0.25">
      <c r="A51" s="13" t="str">
        <f t="shared" si="5"/>
        <v/>
      </c>
      <c r="B51" s="2" t="str">
        <f t="shared" si="6"/>
        <v/>
      </c>
      <c r="C51" s="10" t="str">
        <f t="shared" si="7"/>
        <v/>
      </c>
      <c r="D51" s="2" t="str">
        <f t="shared" si="8"/>
        <v/>
      </c>
      <c r="E51" s="2" t="str">
        <f t="shared" si="9"/>
        <v/>
      </c>
    </row>
    <row r="52" spans="1:5" x14ac:dyDescent="0.25">
      <c r="A52" s="14" t="str">
        <f t="shared" si="5"/>
        <v/>
      </c>
      <c r="B52" s="11" t="str">
        <f t="shared" si="6"/>
        <v/>
      </c>
      <c r="C52" s="12" t="str">
        <f t="shared" si="7"/>
        <v/>
      </c>
      <c r="D52" s="11" t="str">
        <f t="shared" si="8"/>
        <v/>
      </c>
      <c r="E52" s="11" t="str">
        <f t="shared" si="9"/>
        <v/>
      </c>
    </row>
    <row r="53" spans="1:5" x14ac:dyDescent="0.25">
      <c r="A53" s="13" t="str">
        <f t="shared" si="5"/>
        <v/>
      </c>
      <c r="B53" s="2" t="str">
        <f t="shared" si="6"/>
        <v/>
      </c>
      <c r="C53" s="10" t="str">
        <f t="shared" si="7"/>
        <v/>
      </c>
      <c r="D53" s="2" t="str">
        <f t="shared" si="8"/>
        <v/>
      </c>
      <c r="E53" s="2" t="str">
        <f t="shared" si="9"/>
        <v/>
      </c>
    </row>
    <row r="54" spans="1:5" x14ac:dyDescent="0.25">
      <c r="A54" s="14" t="str">
        <f t="shared" si="5"/>
        <v/>
      </c>
      <c r="B54" s="11" t="str">
        <f t="shared" si="6"/>
        <v/>
      </c>
      <c r="C54" s="12" t="str">
        <f t="shared" si="7"/>
        <v/>
      </c>
      <c r="D54" s="11" t="str">
        <f t="shared" si="8"/>
        <v/>
      </c>
      <c r="E54" s="11" t="str">
        <f t="shared" si="9"/>
        <v/>
      </c>
    </row>
    <row r="55" spans="1:5" x14ac:dyDescent="0.25">
      <c r="A55" s="13" t="str">
        <f t="shared" si="5"/>
        <v/>
      </c>
      <c r="B55" s="2" t="str">
        <f t="shared" si="6"/>
        <v/>
      </c>
      <c r="C55" s="10" t="str">
        <f t="shared" si="7"/>
        <v/>
      </c>
      <c r="D55" s="2" t="str">
        <f t="shared" si="8"/>
        <v/>
      </c>
      <c r="E55" s="2" t="str">
        <f t="shared" si="9"/>
        <v/>
      </c>
    </row>
    <row r="56" spans="1:5" x14ac:dyDescent="0.25">
      <c r="A56" s="14" t="str">
        <f t="shared" si="5"/>
        <v/>
      </c>
      <c r="B56" s="11" t="str">
        <f t="shared" si="6"/>
        <v/>
      </c>
      <c r="C56" s="12" t="str">
        <f t="shared" si="7"/>
        <v/>
      </c>
      <c r="D56" s="11" t="str">
        <f t="shared" si="8"/>
        <v/>
      </c>
      <c r="E56" s="11" t="str">
        <f t="shared" si="9"/>
        <v/>
      </c>
    </row>
    <row r="57" spans="1:5" x14ac:dyDescent="0.25">
      <c r="A57" s="13" t="str">
        <f t="shared" si="5"/>
        <v/>
      </c>
      <c r="B57" s="2" t="str">
        <f t="shared" si="6"/>
        <v/>
      </c>
      <c r="C57" s="10" t="str">
        <f t="shared" si="7"/>
        <v/>
      </c>
      <c r="D57" s="2" t="str">
        <f t="shared" si="8"/>
        <v/>
      </c>
      <c r="E57" s="2" t="str">
        <f t="shared" si="9"/>
        <v/>
      </c>
    </row>
    <row r="58" spans="1:5" x14ac:dyDescent="0.25">
      <c r="A58" s="14" t="str">
        <f t="shared" si="5"/>
        <v/>
      </c>
      <c r="B58" s="11" t="str">
        <f t="shared" si="6"/>
        <v/>
      </c>
      <c r="C58" s="12" t="str">
        <f t="shared" si="7"/>
        <v/>
      </c>
      <c r="D58" s="11" t="str">
        <f t="shared" si="8"/>
        <v/>
      </c>
      <c r="E58" s="11" t="str">
        <f t="shared" si="9"/>
        <v/>
      </c>
    </row>
    <row r="59" spans="1:5" x14ac:dyDescent="0.25">
      <c r="A59" s="13" t="str">
        <f t="shared" si="5"/>
        <v/>
      </c>
      <c r="B59" s="2" t="str">
        <f t="shared" si="6"/>
        <v/>
      </c>
      <c r="C59" s="10" t="str">
        <f t="shared" si="7"/>
        <v/>
      </c>
      <c r="D59" s="2" t="str">
        <f t="shared" si="8"/>
        <v/>
      </c>
      <c r="E59" s="2" t="str">
        <f t="shared" si="9"/>
        <v/>
      </c>
    </row>
    <row r="60" spans="1:5" x14ac:dyDescent="0.25">
      <c r="A60" s="14" t="str">
        <f t="shared" si="5"/>
        <v/>
      </c>
      <c r="B60" s="11" t="str">
        <f t="shared" si="6"/>
        <v/>
      </c>
      <c r="C60" s="12" t="str">
        <f t="shared" si="7"/>
        <v/>
      </c>
      <c r="D60" s="11" t="str">
        <f t="shared" si="8"/>
        <v/>
      </c>
      <c r="E60" s="11" t="str">
        <f t="shared" si="9"/>
        <v/>
      </c>
    </row>
    <row r="61" spans="1:5" x14ac:dyDescent="0.25">
      <c r="A61" s="13" t="str">
        <f t="shared" si="5"/>
        <v/>
      </c>
      <c r="B61" s="2" t="str">
        <f t="shared" si="6"/>
        <v/>
      </c>
      <c r="C61" s="10" t="str">
        <f t="shared" si="7"/>
        <v/>
      </c>
      <c r="D61" s="2" t="str">
        <f t="shared" si="8"/>
        <v/>
      </c>
      <c r="E61" s="2" t="str">
        <f t="shared" si="9"/>
        <v/>
      </c>
    </row>
    <row r="62" spans="1:5" x14ac:dyDescent="0.25">
      <c r="A62" s="14" t="str">
        <f t="shared" si="5"/>
        <v/>
      </c>
      <c r="B62" s="11" t="str">
        <f t="shared" si="6"/>
        <v/>
      </c>
      <c r="C62" s="12" t="str">
        <f t="shared" si="7"/>
        <v/>
      </c>
      <c r="D62" s="11" t="str">
        <f t="shared" si="8"/>
        <v/>
      </c>
      <c r="E62" s="11" t="str">
        <f t="shared" si="9"/>
        <v/>
      </c>
    </row>
    <row r="63" spans="1:5" x14ac:dyDescent="0.25">
      <c r="A63" s="13" t="str">
        <f t="shared" si="5"/>
        <v/>
      </c>
      <c r="B63" s="2" t="str">
        <f t="shared" si="6"/>
        <v/>
      </c>
      <c r="C63" s="10" t="str">
        <f t="shared" si="7"/>
        <v/>
      </c>
      <c r="D63" s="2" t="str">
        <f t="shared" si="8"/>
        <v/>
      </c>
      <c r="E63" s="2" t="str">
        <f t="shared" si="9"/>
        <v/>
      </c>
    </row>
    <row r="64" spans="1:5" x14ac:dyDescent="0.25">
      <c r="A64" s="14" t="str">
        <f t="shared" si="5"/>
        <v/>
      </c>
      <c r="B64" s="11" t="str">
        <f t="shared" si="6"/>
        <v/>
      </c>
      <c r="C64" s="12" t="str">
        <f t="shared" si="7"/>
        <v/>
      </c>
      <c r="D64" s="11" t="str">
        <f t="shared" si="8"/>
        <v/>
      </c>
      <c r="E64" s="11" t="str">
        <f t="shared" si="9"/>
        <v/>
      </c>
    </row>
    <row r="65" spans="1:5" x14ac:dyDescent="0.25">
      <c r="A65" s="13" t="str">
        <f t="shared" si="5"/>
        <v/>
      </c>
      <c r="B65" s="2" t="str">
        <f t="shared" si="6"/>
        <v/>
      </c>
      <c r="C65" s="10" t="str">
        <f t="shared" si="7"/>
        <v/>
      </c>
      <c r="D65" s="2" t="str">
        <f t="shared" si="8"/>
        <v/>
      </c>
      <c r="E65" s="2" t="str">
        <f t="shared" si="9"/>
        <v/>
      </c>
    </row>
    <row r="66" spans="1:5" x14ac:dyDescent="0.25">
      <c r="A66" s="14" t="str">
        <f t="shared" si="5"/>
        <v/>
      </c>
      <c r="B66" s="11" t="str">
        <f t="shared" si="6"/>
        <v/>
      </c>
      <c r="C66" s="12" t="str">
        <f t="shared" si="7"/>
        <v/>
      </c>
      <c r="D66" s="11" t="str">
        <f t="shared" si="8"/>
        <v/>
      </c>
      <c r="E66" s="11" t="str">
        <f t="shared" si="9"/>
        <v/>
      </c>
    </row>
    <row r="67" spans="1:5" x14ac:dyDescent="0.25">
      <c r="A67" s="13" t="str">
        <f t="shared" si="5"/>
        <v/>
      </c>
      <c r="B67" s="2" t="str">
        <f t="shared" si="6"/>
        <v/>
      </c>
      <c r="C67" s="10" t="str">
        <f t="shared" si="7"/>
        <v/>
      </c>
      <c r="D67" s="2" t="str">
        <f t="shared" si="8"/>
        <v/>
      </c>
      <c r="E67" s="2" t="str">
        <f t="shared" si="9"/>
        <v/>
      </c>
    </row>
    <row r="68" spans="1:5" x14ac:dyDescent="0.25">
      <c r="A68" s="14" t="str">
        <f t="shared" si="5"/>
        <v/>
      </c>
      <c r="B68" s="11" t="str">
        <f t="shared" si="6"/>
        <v/>
      </c>
      <c r="C68" s="12" t="str">
        <f t="shared" si="7"/>
        <v/>
      </c>
      <c r="D68" s="11" t="str">
        <f t="shared" si="8"/>
        <v/>
      </c>
      <c r="E68" s="11" t="str">
        <f t="shared" si="9"/>
        <v/>
      </c>
    </row>
    <row r="69" spans="1:5" x14ac:dyDescent="0.25">
      <c r="A69" s="13" t="str">
        <f t="shared" si="5"/>
        <v/>
      </c>
      <c r="B69" s="2" t="str">
        <f t="shared" si="6"/>
        <v/>
      </c>
      <c r="C69" s="10" t="str">
        <f t="shared" si="7"/>
        <v/>
      </c>
      <c r="D69" s="2" t="str">
        <f t="shared" si="8"/>
        <v/>
      </c>
      <c r="E69" s="2" t="str">
        <f t="shared" si="9"/>
        <v/>
      </c>
    </row>
    <row r="70" spans="1:5" x14ac:dyDescent="0.25">
      <c r="A70" s="14" t="str">
        <f t="shared" si="5"/>
        <v/>
      </c>
      <c r="B70" s="11" t="str">
        <f t="shared" si="6"/>
        <v/>
      </c>
      <c r="C70" s="12" t="str">
        <f t="shared" si="7"/>
        <v/>
      </c>
      <c r="D70" s="11" t="str">
        <f t="shared" si="8"/>
        <v/>
      </c>
      <c r="E70" s="11" t="str">
        <f t="shared" si="9"/>
        <v/>
      </c>
    </row>
    <row r="71" spans="1:5" x14ac:dyDescent="0.25">
      <c r="A71" s="13" t="str">
        <f t="shared" si="5"/>
        <v/>
      </c>
      <c r="B71" s="2" t="str">
        <f t="shared" si="6"/>
        <v/>
      </c>
      <c r="C71" s="10" t="str">
        <f t="shared" si="7"/>
        <v/>
      </c>
      <c r="D71" s="2" t="str">
        <f t="shared" si="8"/>
        <v/>
      </c>
      <c r="E71" s="2" t="str">
        <f t="shared" si="9"/>
        <v/>
      </c>
    </row>
    <row r="72" spans="1:5" x14ac:dyDescent="0.25">
      <c r="A72" s="14" t="str">
        <f t="shared" si="5"/>
        <v/>
      </c>
      <c r="B72" s="11" t="str">
        <f t="shared" si="6"/>
        <v/>
      </c>
      <c r="C72" s="12" t="str">
        <f t="shared" si="7"/>
        <v/>
      </c>
      <c r="D72" s="11" t="str">
        <f t="shared" si="8"/>
        <v/>
      </c>
      <c r="E72" s="11" t="str">
        <f t="shared" si="9"/>
        <v/>
      </c>
    </row>
    <row r="73" spans="1:5" x14ac:dyDescent="0.25">
      <c r="A73" s="13" t="str">
        <f t="shared" si="5"/>
        <v/>
      </c>
      <c r="B73" s="2" t="str">
        <f t="shared" si="6"/>
        <v/>
      </c>
      <c r="C73" s="10" t="str">
        <f t="shared" si="7"/>
        <v/>
      </c>
      <c r="D73" s="2" t="str">
        <f t="shared" si="8"/>
        <v/>
      </c>
      <c r="E73" s="2" t="str">
        <f t="shared" si="9"/>
        <v/>
      </c>
    </row>
    <row r="74" spans="1:5" x14ac:dyDescent="0.25">
      <c r="A74" s="14" t="str">
        <f t="shared" si="5"/>
        <v/>
      </c>
      <c r="B74" s="11" t="str">
        <f t="shared" si="6"/>
        <v/>
      </c>
      <c r="C74" s="12" t="str">
        <f t="shared" si="7"/>
        <v/>
      </c>
      <c r="D74" s="11" t="str">
        <f t="shared" si="8"/>
        <v/>
      </c>
      <c r="E74" s="11" t="str">
        <f t="shared" si="9"/>
        <v/>
      </c>
    </row>
    <row r="75" spans="1:5" x14ac:dyDescent="0.25">
      <c r="A75" s="13" t="str">
        <f t="shared" ref="A75:A106" si="10">IF(ROW()-10&lt;=$B$7,CHOOSE(MONTH(EDATE($B$6,ROW()-11)),"Januar","Februar","März","April","Mai","Juni","Juli","August","September","Oktober","November","Dezember")&amp;" "&amp;YEAR(EDATE($B$6,ROW()-11)),"")</f>
        <v/>
      </c>
      <c r="B75" s="2" t="str">
        <f t="shared" ref="B75:B106" si="11">IF($A75="","",$B$4)</f>
        <v/>
      </c>
      <c r="C75" s="10" t="str">
        <f t="shared" ref="C75:C106" si="12">IF($A75="","",$B$5/100)</f>
        <v/>
      </c>
      <c r="D75" s="2" t="str">
        <f t="shared" si="8"/>
        <v/>
      </c>
      <c r="E75" s="2" t="str">
        <f t="shared" si="9"/>
        <v/>
      </c>
    </row>
    <row r="76" spans="1:5" x14ac:dyDescent="0.25">
      <c r="A76" s="14" t="str">
        <f t="shared" si="10"/>
        <v/>
      </c>
      <c r="B76" s="11" t="str">
        <f t="shared" si="11"/>
        <v/>
      </c>
      <c r="C76" s="12" t="str">
        <f t="shared" si="12"/>
        <v/>
      </c>
      <c r="D76" s="11" t="str">
        <f t="shared" ref="D76:D107" si="13">IF($A76="","",ROUND((($E75+$B76)*($B$5/12/100)),2))</f>
        <v/>
      </c>
      <c r="E76" s="11" t="str">
        <f t="shared" ref="E76:E107" si="14">IF($A76="","",ROUND($E75+$B76+$D76,2))</f>
        <v/>
      </c>
    </row>
    <row r="77" spans="1:5" x14ac:dyDescent="0.25">
      <c r="A77" s="13" t="str">
        <f t="shared" si="10"/>
        <v/>
      </c>
      <c r="B77" s="2" t="str">
        <f t="shared" si="11"/>
        <v/>
      </c>
      <c r="C77" s="10" t="str">
        <f t="shared" si="12"/>
        <v/>
      </c>
      <c r="D77" s="2" t="str">
        <f t="shared" si="13"/>
        <v/>
      </c>
      <c r="E77" s="2" t="str">
        <f t="shared" si="14"/>
        <v/>
      </c>
    </row>
    <row r="78" spans="1:5" x14ac:dyDescent="0.25">
      <c r="A78" s="14" t="str">
        <f t="shared" si="10"/>
        <v/>
      </c>
      <c r="B78" s="11" t="str">
        <f t="shared" si="11"/>
        <v/>
      </c>
      <c r="C78" s="12" t="str">
        <f t="shared" si="12"/>
        <v/>
      </c>
      <c r="D78" s="11" t="str">
        <f t="shared" si="13"/>
        <v/>
      </c>
      <c r="E78" s="11" t="str">
        <f t="shared" si="14"/>
        <v/>
      </c>
    </row>
    <row r="79" spans="1:5" x14ac:dyDescent="0.25">
      <c r="A79" s="13" t="str">
        <f t="shared" si="10"/>
        <v/>
      </c>
      <c r="B79" s="2" t="str">
        <f t="shared" si="11"/>
        <v/>
      </c>
      <c r="C79" s="10" t="str">
        <f t="shared" si="12"/>
        <v/>
      </c>
      <c r="D79" s="2" t="str">
        <f t="shared" si="13"/>
        <v/>
      </c>
      <c r="E79" s="2" t="str">
        <f t="shared" si="14"/>
        <v/>
      </c>
    </row>
    <row r="80" spans="1:5" x14ac:dyDescent="0.25">
      <c r="A80" s="14" t="str">
        <f t="shared" si="10"/>
        <v/>
      </c>
      <c r="B80" s="11" t="str">
        <f t="shared" si="11"/>
        <v/>
      </c>
      <c r="C80" s="12" t="str">
        <f t="shared" si="12"/>
        <v/>
      </c>
      <c r="D80" s="11" t="str">
        <f t="shared" si="13"/>
        <v/>
      </c>
      <c r="E80" s="11" t="str">
        <f t="shared" si="14"/>
        <v/>
      </c>
    </row>
    <row r="81" spans="1:5" x14ac:dyDescent="0.25">
      <c r="A81" s="13" t="str">
        <f t="shared" si="10"/>
        <v/>
      </c>
      <c r="B81" s="2" t="str">
        <f t="shared" si="11"/>
        <v/>
      </c>
      <c r="C81" s="10" t="str">
        <f t="shared" si="12"/>
        <v/>
      </c>
      <c r="D81" s="2" t="str">
        <f t="shared" si="13"/>
        <v/>
      </c>
      <c r="E81" s="2" t="str">
        <f t="shared" si="14"/>
        <v/>
      </c>
    </row>
    <row r="82" spans="1:5" x14ac:dyDescent="0.25">
      <c r="A82" s="14" t="str">
        <f t="shared" si="10"/>
        <v/>
      </c>
      <c r="B82" s="11" t="str">
        <f t="shared" si="11"/>
        <v/>
      </c>
      <c r="C82" s="12" t="str">
        <f t="shared" si="12"/>
        <v/>
      </c>
      <c r="D82" s="11" t="str">
        <f t="shared" si="13"/>
        <v/>
      </c>
      <c r="E82" s="11" t="str">
        <f t="shared" si="14"/>
        <v/>
      </c>
    </row>
    <row r="83" spans="1:5" x14ac:dyDescent="0.25">
      <c r="A83" s="13" t="str">
        <f t="shared" si="10"/>
        <v/>
      </c>
      <c r="B83" s="2" t="str">
        <f t="shared" si="11"/>
        <v/>
      </c>
      <c r="C83" s="10" t="str">
        <f t="shared" si="12"/>
        <v/>
      </c>
      <c r="D83" s="2" t="str">
        <f t="shared" si="13"/>
        <v/>
      </c>
      <c r="E83" s="2" t="str">
        <f t="shared" si="14"/>
        <v/>
      </c>
    </row>
    <row r="84" spans="1:5" x14ac:dyDescent="0.25">
      <c r="A84" s="14" t="str">
        <f t="shared" si="10"/>
        <v/>
      </c>
      <c r="B84" s="11" t="str">
        <f t="shared" si="11"/>
        <v/>
      </c>
      <c r="C84" s="12" t="str">
        <f t="shared" si="12"/>
        <v/>
      </c>
      <c r="D84" s="11" t="str">
        <f t="shared" si="13"/>
        <v/>
      </c>
      <c r="E84" s="11" t="str">
        <f t="shared" si="14"/>
        <v/>
      </c>
    </row>
    <row r="85" spans="1:5" x14ac:dyDescent="0.25">
      <c r="A85" s="13" t="str">
        <f t="shared" si="10"/>
        <v/>
      </c>
      <c r="B85" s="2" t="str">
        <f t="shared" si="11"/>
        <v/>
      </c>
      <c r="C85" s="10" t="str">
        <f t="shared" si="12"/>
        <v/>
      </c>
      <c r="D85" s="2" t="str">
        <f t="shared" si="13"/>
        <v/>
      </c>
      <c r="E85" s="2" t="str">
        <f t="shared" si="14"/>
        <v/>
      </c>
    </row>
    <row r="86" spans="1:5" x14ac:dyDescent="0.25">
      <c r="A86" s="14" t="str">
        <f t="shared" si="10"/>
        <v/>
      </c>
      <c r="B86" s="11" t="str">
        <f t="shared" si="11"/>
        <v/>
      </c>
      <c r="C86" s="12" t="str">
        <f t="shared" si="12"/>
        <v/>
      </c>
      <c r="D86" s="11" t="str">
        <f t="shared" si="13"/>
        <v/>
      </c>
      <c r="E86" s="11" t="str">
        <f t="shared" si="14"/>
        <v/>
      </c>
    </row>
    <row r="87" spans="1:5" x14ac:dyDescent="0.25">
      <c r="A87" s="13" t="str">
        <f t="shared" si="10"/>
        <v/>
      </c>
      <c r="B87" s="2" t="str">
        <f t="shared" si="11"/>
        <v/>
      </c>
      <c r="C87" s="10" t="str">
        <f t="shared" si="12"/>
        <v/>
      </c>
      <c r="D87" s="2" t="str">
        <f t="shared" si="13"/>
        <v/>
      </c>
      <c r="E87" s="2" t="str">
        <f t="shared" si="14"/>
        <v/>
      </c>
    </row>
    <row r="88" spans="1:5" x14ac:dyDescent="0.25">
      <c r="A88" s="14" t="str">
        <f t="shared" si="10"/>
        <v/>
      </c>
      <c r="B88" s="11" t="str">
        <f t="shared" si="11"/>
        <v/>
      </c>
      <c r="C88" s="12" t="str">
        <f t="shared" si="12"/>
        <v/>
      </c>
      <c r="D88" s="11" t="str">
        <f t="shared" si="13"/>
        <v/>
      </c>
      <c r="E88" s="11" t="str">
        <f t="shared" si="14"/>
        <v/>
      </c>
    </row>
    <row r="89" spans="1:5" x14ac:dyDescent="0.25">
      <c r="A89" s="13" t="str">
        <f t="shared" si="10"/>
        <v/>
      </c>
      <c r="B89" s="2" t="str">
        <f t="shared" si="11"/>
        <v/>
      </c>
      <c r="C89" s="10" t="str">
        <f t="shared" si="12"/>
        <v/>
      </c>
      <c r="D89" s="2" t="str">
        <f t="shared" si="13"/>
        <v/>
      </c>
      <c r="E89" s="2" t="str">
        <f t="shared" si="14"/>
        <v/>
      </c>
    </row>
    <row r="90" spans="1:5" x14ac:dyDescent="0.25">
      <c r="A90" s="14" t="str">
        <f t="shared" si="10"/>
        <v/>
      </c>
      <c r="B90" s="11" t="str">
        <f t="shared" si="11"/>
        <v/>
      </c>
      <c r="C90" s="12" t="str">
        <f t="shared" si="12"/>
        <v/>
      </c>
      <c r="D90" s="11" t="str">
        <f t="shared" si="13"/>
        <v/>
      </c>
      <c r="E90" s="11" t="str">
        <f t="shared" si="14"/>
        <v/>
      </c>
    </row>
    <row r="91" spans="1:5" x14ac:dyDescent="0.25">
      <c r="A91" s="13" t="str">
        <f t="shared" si="10"/>
        <v/>
      </c>
      <c r="B91" s="2" t="str">
        <f t="shared" si="11"/>
        <v/>
      </c>
      <c r="C91" s="10" t="str">
        <f t="shared" si="12"/>
        <v/>
      </c>
      <c r="D91" s="2" t="str">
        <f t="shared" si="13"/>
        <v/>
      </c>
      <c r="E91" s="2" t="str">
        <f t="shared" si="14"/>
        <v/>
      </c>
    </row>
    <row r="92" spans="1:5" x14ac:dyDescent="0.25">
      <c r="A92" s="14" t="str">
        <f t="shared" si="10"/>
        <v/>
      </c>
      <c r="B92" s="11" t="str">
        <f t="shared" si="11"/>
        <v/>
      </c>
      <c r="C92" s="12" t="str">
        <f t="shared" si="12"/>
        <v/>
      </c>
      <c r="D92" s="11" t="str">
        <f t="shared" si="13"/>
        <v/>
      </c>
      <c r="E92" s="11" t="str">
        <f t="shared" si="14"/>
        <v/>
      </c>
    </row>
    <row r="93" spans="1:5" x14ac:dyDescent="0.25">
      <c r="A93" s="13" t="str">
        <f t="shared" si="10"/>
        <v/>
      </c>
      <c r="B93" s="2" t="str">
        <f t="shared" si="11"/>
        <v/>
      </c>
      <c r="C93" s="10" t="str">
        <f t="shared" si="12"/>
        <v/>
      </c>
      <c r="D93" s="2" t="str">
        <f t="shared" si="13"/>
        <v/>
      </c>
      <c r="E93" s="2" t="str">
        <f t="shared" si="14"/>
        <v/>
      </c>
    </row>
    <row r="94" spans="1:5" x14ac:dyDescent="0.25">
      <c r="A94" s="14" t="str">
        <f t="shared" si="10"/>
        <v/>
      </c>
      <c r="B94" s="11" t="str">
        <f t="shared" si="11"/>
        <v/>
      </c>
      <c r="C94" s="12" t="str">
        <f t="shared" si="12"/>
        <v/>
      </c>
      <c r="D94" s="11" t="str">
        <f t="shared" si="13"/>
        <v/>
      </c>
      <c r="E94" s="11" t="str">
        <f t="shared" si="14"/>
        <v/>
      </c>
    </row>
    <row r="95" spans="1:5" x14ac:dyDescent="0.25">
      <c r="A95" s="13" t="str">
        <f t="shared" si="10"/>
        <v/>
      </c>
      <c r="B95" s="2" t="str">
        <f t="shared" si="11"/>
        <v/>
      </c>
      <c r="C95" s="10" t="str">
        <f t="shared" si="12"/>
        <v/>
      </c>
      <c r="D95" s="2" t="str">
        <f t="shared" si="13"/>
        <v/>
      </c>
      <c r="E95" s="2" t="str">
        <f t="shared" si="14"/>
        <v/>
      </c>
    </row>
    <row r="96" spans="1:5" x14ac:dyDescent="0.25">
      <c r="A96" s="14" t="str">
        <f t="shared" si="10"/>
        <v/>
      </c>
      <c r="B96" s="11" t="str">
        <f t="shared" si="11"/>
        <v/>
      </c>
      <c r="C96" s="12" t="str">
        <f t="shared" si="12"/>
        <v/>
      </c>
      <c r="D96" s="11" t="str">
        <f t="shared" si="13"/>
        <v/>
      </c>
      <c r="E96" s="11" t="str">
        <f t="shared" si="14"/>
        <v/>
      </c>
    </row>
    <row r="97" spans="1:5" x14ac:dyDescent="0.25">
      <c r="A97" s="13" t="str">
        <f t="shared" si="10"/>
        <v/>
      </c>
      <c r="B97" s="2" t="str">
        <f t="shared" si="11"/>
        <v/>
      </c>
      <c r="C97" s="10" t="str">
        <f t="shared" si="12"/>
        <v/>
      </c>
      <c r="D97" s="2" t="str">
        <f t="shared" si="13"/>
        <v/>
      </c>
      <c r="E97" s="2" t="str">
        <f t="shared" si="14"/>
        <v/>
      </c>
    </row>
    <row r="98" spans="1:5" x14ac:dyDescent="0.25">
      <c r="A98" s="14" t="str">
        <f t="shared" si="10"/>
        <v/>
      </c>
      <c r="B98" s="11" t="str">
        <f t="shared" si="11"/>
        <v/>
      </c>
      <c r="C98" s="12" t="str">
        <f t="shared" si="12"/>
        <v/>
      </c>
      <c r="D98" s="11" t="str">
        <f t="shared" si="13"/>
        <v/>
      </c>
      <c r="E98" s="11" t="str">
        <f t="shared" si="14"/>
        <v/>
      </c>
    </row>
    <row r="99" spans="1:5" x14ac:dyDescent="0.25">
      <c r="A99" s="13" t="str">
        <f t="shared" si="10"/>
        <v/>
      </c>
      <c r="B99" s="2" t="str">
        <f t="shared" si="11"/>
        <v/>
      </c>
      <c r="C99" s="10" t="str">
        <f t="shared" si="12"/>
        <v/>
      </c>
      <c r="D99" s="2" t="str">
        <f t="shared" si="13"/>
        <v/>
      </c>
      <c r="E99" s="2" t="str">
        <f t="shared" si="14"/>
        <v/>
      </c>
    </row>
    <row r="100" spans="1:5" x14ac:dyDescent="0.25">
      <c r="A100" s="14" t="str">
        <f t="shared" si="10"/>
        <v/>
      </c>
      <c r="B100" s="11" t="str">
        <f t="shared" si="11"/>
        <v/>
      </c>
      <c r="C100" s="12" t="str">
        <f t="shared" si="12"/>
        <v/>
      </c>
      <c r="D100" s="11" t="str">
        <f t="shared" si="13"/>
        <v/>
      </c>
      <c r="E100" s="11" t="str">
        <f t="shared" si="14"/>
        <v/>
      </c>
    </row>
    <row r="101" spans="1:5" x14ac:dyDescent="0.25">
      <c r="A101" s="13" t="str">
        <f t="shared" si="10"/>
        <v/>
      </c>
      <c r="B101" s="2" t="str">
        <f t="shared" si="11"/>
        <v/>
      </c>
      <c r="C101" s="10" t="str">
        <f t="shared" si="12"/>
        <v/>
      </c>
      <c r="D101" s="2" t="str">
        <f t="shared" si="13"/>
        <v/>
      </c>
      <c r="E101" s="2" t="str">
        <f t="shared" si="14"/>
        <v/>
      </c>
    </row>
    <row r="102" spans="1:5" x14ac:dyDescent="0.25">
      <c r="A102" s="14" t="str">
        <f t="shared" si="10"/>
        <v/>
      </c>
      <c r="B102" s="11" t="str">
        <f t="shared" si="11"/>
        <v/>
      </c>
      <c r="C102" s="12" t="str">
        <f t="shared" si="12"/>
        <v/>
      </c>
      <c r="D102" s="11" t="str">
        <f t="shared" si="13"/>
        <v/>
      </c>
      <c r="E102" s="11" t="str">
        <f t="shared" si="14"/>
        <v/>
      </c>
    </row>
    <row r="103" spans="1:5" x14ac:dyDescent="0.25">
      <c r="A103" s="13" t="str">
        <f t="shared" si="10"/>
        <v/>
      </c>
      <c r="B103" s="2" t="str">
        <f t="shared" si="11"/>
        <v/>
      </c>
      <c r="C103" s="10" t="str">
        <f t="shared" si="12"/>
        <v/>
      </c>
      <c r="D103" s="2" t="str">
        <f t="shared" si="13"/>
        <v/>
      </c>
      <c r="E103" s="2" t="str">
        <f t="shared" si="14"/>
        <v/>
      </c>
    </row>
    <row r="104" spans="1:5" x14ac:dyDescent="0.25">
      <c r="A104" s="14" t="str">
        <f t="shared" si="10"/>
        <v/>
      </c>
      <c r="B104" s="11" t="str">
        <f t="shared" si="11"/>
        <v/>
      </c>
      <c r="C104" s="12" t="str">
        <f t="shared" si="12"/>
        <v/>
      </c>
      <c r="D104" s="11" t="str">
        <f t="shared" si="13"/>
        <v/>
      </c>
      <c r="E104" s="11" t="str">
        <f t="shared" si="14"/>
        <v/>
      </c>
    </row>
    <row r="105" spans="1:5" x14ac:dyDescent="0.25">
      <c r="A105" s="13" t="str">
        <f t="shared" si="10"/>
        <v/>
      </c>
      <c r="B105" s="2" t="str">
        <f t="shared" si="11"/>
        <v/>
      </c>
      <c r="C105" s="10" t="str">
        <f t="shared" si="12"/>
        <v/>
      </c>
      <c r="D105" s="2" t="str">
        <f t="shared" si="13"/>
        <v/>
      </c>
      <c r="E105" s="2" t="str">
        <f t="shared" si="14"/>
        <v/>
      </c>
    </row>
    <row r="106" spans="1:5" x14ac:dyDescent="0.25">
      <c r="A106" s="14" t="str">
        <f t="shared" si="10"/>
        <v/>
      </c>
      <c r="B106" s="11" t="str">
        <f t="shared" si="11"/>
        <v/>
      </c>
      <c r="C106" s="12" t="str">
        <f t="shared" si="12"/>
        <v/>
      </c>
      <c r="D106" s="11" t="str">
        <f t="shared" si="13"/>
        <v/>
      </c>
      <c r="E106" s="11" t="str">
        <f t="shared" si="14"/>
        <v/>
      </c>
    </row>
    <row r="107" spans="1:5" x14ac:dyDescent="0.25">
      <c r="A107" s="13" t="str">
        <f t="shared" ref="A107:A130" si="15">IF(ROW()-10&lt;=$B$7,CHOOSE(MONTH(EDATE($B$6,ROW()-11)),"Januar","Februar","März","April","Mai","Juni","Juli","August","September","Oktober","November","Dezember")&amp;" "&amp;YEAR(EDATE($B$6,ROW()-11)),"")</f>
        <v/>
      </c>
      <c r="B107" s="2" t="str">
        <f t="shared" ref="B107:B130" si="16">IF($A107="","",$B$4)</f>
        <v/>
      </c>
      <c r="C107" s="10" t="str">
        <f t="shared" ref="C107:C130" si="17">IF($A107="","",$B$5/100)</f>
        <v/>
      </c>
      <c r="D107" s="2" t="str">
        <f t="shared" si="13"/>
        <v/>
      </c>
      <c r="E107" s="2" t="str">
        <f t="shared" si="14"/>
        <v/>
      </c>
    </row>
    <row r="108" spans="1:5" x14ac:dyDescent="0.25">
      <c r="A108" s="14" t="str">
        <f t="shared" si="15"/>
        <v/>
      </c>
      <c r="B108" s="11" t="str">
        <f t="shared" si="16"/>
        <v/>
      </c>
      <c r="C108" s="12" t="str">
        <f t="shared" si="17"/>
        <v/>
      </c>
      <c r="D108" s="11" t="str">
        <f t="shared" ref="D108:D130" si="18">IF($A108="","",ROUND((($E107+$B108)*($B$5/12/100)),2))</f>
        <v/>
      </c>
      <c r="E108" s="11" t="str">
        <f t="shared" ref="E108:E130" si="19">IF($A108="","",ROUND($E107+$B108+$D108,2))</f>
        <v/>
      </c>
    </row>
    <row r="109" spans="1:5" x14ac:dyDescent="0.25">
      <c r="A109" s="13" t="str">
        <f t="shared" si="15"/>
        <v/>
      </c>
      <c r="B109" s="2" t="str">
        <f t="shared" si="16"/>
        <v/>
      </c>
      <c r="C109" s="10" t="str">
        <f t="shared" si="17"/>
        <v/>
      </c>
      <c r="D109" s="2" t="str">
        <f t="shared" si="18"/>
        <v/>
      </c>
      <c r="E109" s="2" t="str">
        <f t="shared" si="19"/>
        <v/>
      </c>
    </row>
    <row r="110" spans="1:5" x14ac:dyDescent="0.25">
      <c r="A110" s="14" t="str">
        <f t="shared" si="15"/>
        <v/>
      </c>
      <c r="B110" s="11" t="str">
        <f t="shared" si="16"/>
        <v/>
      </c>
      <c r="C110" s="12" t="str">
        <f t="shared" si="17"/>
        <v/>
      </c>
      <c r="D110" s="11" t="str">
        <f t="shared" si="18"/>
        <v/>
      </c>
      <c r="E110" s="11" t="str">
        <f t="shared" si="19"/>
        <v/>
      </c>
    </row>
    <row r="111" spans="1:5" x14ac:dyDescent="0.25">
      <c r="A111" s="13" t="str">
        <f t="shared" si="15"/>
        <v/>
      </c>
      <c r="B111" s="2" t="str">
        <f t="shared" si="16"/>
        <v/>
      </c>
      <c r="C111" s="10" t="str">
        <f t="shared" si="17"/>
        <v/>
      </c>
      <c r="D111" s="2" t="str">
        <f t="shared" si="18"/>
        <v/>
      </c>
      <c r="E111" s="2" t="str">
        <f t="shared" si="19"/>
        <v/>
      </c>
    </row>
    <row r="112" spans="1:5" x14ac:dyDescent="0.25">
      <c r="A112" s="14" t="str">
        <f t="shared" si="15"/>
        <v/>
      </c>
      <c r="B112" s="11" t="str">
        <f t="shared" si="16"/>
        <v/>
      </c>
      <c r="C112" s="12" t="str">
        <f t="shared" si="17"/>
        <v/>
      </c>
      <c r="D112" s="11" t="str">
        <f t="shared" si="18"/>
        <v/>
      </c>
      <c r="E112" s="11" t="str">
        <f t="shared" si="19"/>
        <v/>
      </c>
    </row>
    <row r="113" spans="1:5" x14ac:dyDescent="0.25">
      <c r="A113" s="13" t="str">
        <f t="shared" si="15"/>
        <v/>
      </c>
      <c r="B113" s="2" t="str">
        <f t="shared" si="16"/>
        <v/>
      </c>
      <c r="C113" s="10" t="str">
        <f t="shared" si="17"/>
        <v/>
      </c>
      <c r="D113" s="2" t="str">
        <f t="shared" si="18"/>
        <v/>
      </c>
      <c r="E113" s="2" t="str">
        <f t="shared" si="19"/>
        <v/>
      </c>
    </row>
    <row r="114" spans="1:5" x14ac:dyDescent="0.25">
      <c r="A114" s="14" t="str">
        <f t="shared" si="15"/>
        <v/>
      </c>
      <c r="B114" s="11" t="str">
        <f t="shared" si="16"/>
        <v/>
      </c>
      <c r="C114" s="12" t="str">
        <f t="shared" si="17"/>
        <v/>
      </c>
      <c r="D114" s="11" t="str">
        <f t="shared" si="18"/>
        <v/>
      </c>
      <c r="E114" s="11" t="str">
        <f t="shared" si="19"/>
        <v/>
      </c>
    </row>
    <row r="115" spans="1:5" x14ac:dyDescent="0.25">
      <c r="A115" s="13" t="str">
        <f t="shared" si="15"/>
        <v/>
      </c>
      <c r="B115" s="2" t="str">
        <f t="shared" si="16"/>
        <v/>
      </c>
      <c r="C115" s="10" t="str">
        <f t="shared" si="17"/>
        <v/>
      </c>
      <c r="D115" s="2" t="str">
        <f t="shared" si="18"/>
        <v/>
      </c>
      <c r="E115" s="2" t="str">
        <f t="shared" si="19"/>
        <v/>
      </c>
    </row>
    <row r="116" spans="1:5" x14ac:dyDescent="0.25">
      <c r="A116" s="14" t="str">
        <f t="shared" si="15"/>
        <v/>
      </c>
      <c r="B116" s="11" t="str">
        <f t="shared" si="16"/>
        <v/>
      </c>
      <c r="C116" s="12" t="str">
        <f t="shared" si="17"/>
        <v/>
      </c>
      <c r="D116" s="11" t="str">
        <f t="shared" si="18"/>
        <v/>
      </c>
      <c r="E116" s="11" t="str">
        <f t="shared" si="19"/>
        <v/>
      </c>
    </row>
    <row r="117" spans="1:5" x14ac:dyDescent="0.25">
      <c r="A117" s="13" t="str">
        <f t="shared" si="15"/>
        <v/>
      </c>
      <c r="B117" s="2" t="str">
        <f t="shared" si="16"/>
        <v/>
      </c>
      <c r="C117" s="10" t="str">
        <f t="shared" si="17"/>
        <v/>
      </c>
      <c r="D117" s="2" t="str">
        <f t="shared" si="18"/>
        <v/>
      </c>
      <c r="E117" s="2" t="str">
        <f t="shared" si="19"/>
        <v/>
      </c>
    </row>
    <row r="118" spans="1:5" x14ac:dyDescent="0.25">
      <c r="A118" s="14" t="str">
        <f t="shared" si="15"/>
        <v/>
      </c>
      <c r="B118" s="11" t="str">
        <f t="shared" si="16"/>
        <v/>
      </c>
      <c r="C118" s="12" t="str">
        <f t="shared" si="17"/>
        <v/>
      </c>
      <c r="D118" s="11" t="str">
        <f t="shared" si="18"/>
        <v/>
      </c>
      <c r="E118" s="11" t="str">
        <f t="shared" si="19"/>
        <v/>
      </c>
    </row>
    <row r="119" spans="1:5" x14ac:dyDescent="0.25">
      <c r="A119" s="13" t="str">
        <f t="shared" si="15"/>
        <v/>
      </c>
      <c r="B119" s="2" t="str">
        <f t="shared" si="16"/>
        <v/>
      </c>
      <c r="C119" s="10" t="str">
        <f t="shared" si="17"/>
        <v/>
      </c>
      <c r="D119" s="2" t="str">
        <f t="shared" si="18"/>
        <v/>
      </c>
      <c r="E119" s="2" t="str">
        <f t="shared" si="19"/>
        <v/>
      </c>
    </row>
    <row r="120" spans="1:5" x14ac:dyDescent="0.25">
      <c r="A120" s="14" t="str">
        <f t="shared" si="15"/>
        <v/>
      </c>
      <c r="B120" s="11" t="str">
        <f t="shared" si="16"/>
        <v/>
      </c>
      <c r="C120" s="12" t="str">
        <f t="shared" si="17"/>
        <v/>
      </c>
      <c r="D120" s="11" t="str">
        <f t="shared" si="18"/>
        <v/>
      </c>
      <c r="E120" s="11" t="str">
        <f t="shared" si="19"/>
        <v/>
      </c>
    </row>
    <row r="121" spans="1:5" x14ac:dyDescent="0.25">
      <c r="A121" s="13" t="str">
        <f t="shared" si="15"/>
        <v/>
      </c>
      <c r="B121" s="2" t="str">
        <f t="shared" si="16"/>
        <v/>
      </c>
      <c r="C121" s="10" t="str">
        <f t="shared" si="17"/>
        <v/>
      </c>
      <c r="D121" s="2" t="str">
        <f t="shared" si="18"/>
        <v/>
      </c>
      <c r="E121" s="2" t="str">
        <f t="shared" si="19"/>
        <v/>
      </c>
    </row>
    <row r="122" spans="1:5" x14ac:dyDescent="0.25">
      <c r="A122" s="14" t="str">
        <f t="shared" si="15"/>
        <v/>
      </c>
      <c r="B122" s="11" t="str">
        <f t="shared" si="16"/>
        <v/>
      </c>
      <c r="C122" s="12" t="str">
        <f t="shared" si="17"/>
        <v/>
      </c>
      <c r="D122" s="11" t="str">
        <f t="shared" si="18"/>
        <v/>
      </c>
      <c r="E122" s="11" t="str">
        <f t="shared" si="19"/>
        <v/>
      </c>
    </row>
    <row r="123" spans="1:5" x14ac:dyDescent="0.25">
      <c r="A123" s="13" t="str">
        <f t="shared" si="15"/>
        <v/>
      </c>
      <c r="B123" s="2" t="str">
        <f t="shared" si="16"/>
        <v/>
      </c>
      <c r="C123" s="10" t="str">
        <f t="shared" si="17"/>
        <v/>
      </c>
      <c r="D123" s="2" t="str">
        <f t="shared" si="18"/>
        <v/>
      </c>
      <c r="E123" s="2" t="str">
        <f t="shared" si="19"/>
        <v/>
      </c>
    </row>
    <row r="124" spans="1:5" x14ac:dyDescent="0.25">
      <c r="A124" s="14" t="str">
        <f t="shared" si="15"/>
        <v/>
      </c>
      <c r="B124" s="11" t="str">
        <f t="shared" si="16"/>
        <v/>
      </c>
      <c r="C124" s="12" t="str">
        <f t="shared" si="17"/>
        <v/>
      </c>
      <c r="D124" s="11" t="str">
        <f t="shared" si="18"/>
        <v/>
      </c>
      <c r="E124" s="11" t="str">
        <f t="shared" si="19"/>
        <v/>
      </c>
    </row>
    <row r="125" spans="1:5" x14ac:dyDescent="0.25">
      <c r="A125" s="13" t="str">
        <f t="shared" si="15"/>
        <v/>
      </c>
      <c r="B125" s="2" t="str">
        <f t="shared" si="16"/>
        <v/>
      </c>
      <c r="C125" s="10" t="str">
        <f t="shared" si="17"/>
        <v/>
      </c>
      <c r="D125" s="2" t="str">
        <f t="shared" si="18"/>
        <v/>
      </c>
      <c r="E125" s="2" t="str">
        <f t="shared" si="19"/>
        <v/>
      </c>
    </row>
    <row r="126" spans="1:5" x14ac:dyDescent="0.25">
      <c r="A126" s="14" t="str">
        <f t="shared" si="15"/>
        <v/>
      </c>
      <c r="B126" s="11" t="str">
        <f t="shared" si="16"/>
        <v/>
      </c>
      <c r="C126" s="12" t="str">
        <f t="shared" si="17"/>
        <v/>
      </c>
      <c r="D126" s="11" t="str">
        <f t="shared" si="18"/>
        <v/>
      </c>
      <c r="E126" s="11" t="str">
        <f t="shared" si="19"/>
        <v/>
      </c>
    </row>
    <row r="127" spans="1:5" x14ac:dyDescent="0.25">
      <c r="A127" s="13" t="str">
        <f t="shared" si="15"/>
        <v/>
      </c>
      <c r="B127" s="2" t="str">
        <f t="shared" si="16"/>
        <v/>
      </c>
      <c r="C127" s="10" t="str">
        <f t="shared" si="17"/>
        <v/>
      </c>
      <c r="D127" s="2" t="str">
        <f t="shared" si="18"/>
        <v/>
      </c>
      <c r="E127" s="2" t="str">
        <f t="shared" si="19"/>
        <v/>
      </c>
    </row>
    <row r="128" spans="1:5" x14ac:dyDescent="0.25">
      <c r="A128" s="14" t="str">
        <f t="shared" si="15"/>
        <v/>
      </c>
      <c r="B128" s="11" t="str">
        <f t="shared" si="16"/>
        <v/>
      </c>
      <c r="C128" s="12" t="str">
        <f t="shared" si="17"/>
        <v/>
      </c>
      <c r="D128" s="11" t="str">
        <f t="shared" si="18"/>
        <v/>
      </c>
      <c r="E128" s="11" t="str">
        <f t="shared" si="19"/>
        <v/>
      </c>
    </row>
    <row r="129" spans="1:5" x14ac:dyDescent="0.25">
      <c r="A129" s="13" t="str">
        <f t="shared" si="15"/>
        <v/>
      </c>
      <c r="B129" s="2" t="str">
        <f t="shared" si="16"/>
        <v/>
      </c>
      <c r="C129" s="10" t="str">
        <f t="shared" si="17"/>
        <v/>
      </c>
      <c r="D129" s="2" t="str">
        <f t="shared" si="18"/>
        <v/>
      </c>
      <c r="E129" s="2" t="str">
        <f t="shared" si="19"/>
        <v/>
      </c>
    </row>
    <row r="130" spans="1:5" x14ac:dyDescent="0.25">
      <c r="A130" s="14" t="str">
        <f t="shared" si="15"/>
        <v/>
      </c>
      <c r="B130" s="11" t="str">
        <f t="shared" si="16"/>
        <v/>
      </c>
      <c r="C130" s="12" t="str">
        <f t="shared" si="17"/>
        <v/>
      </c>
      <c r="D130" s="11" t="str">
        <f t="shared" si="18"/>
        <v/>
      </c>
      <c r="E130" s="11" t="str">
        <f t="shared" si="19"/>
        <v/>
      </c>
    </row>
  </sheetData>
  <mergeCells count="1">
    <mergeCell ref="A1:M1"/>
  </mergeCells>
  <conditionalFormatting sqref="E11:E130">
    <cfRule type="expression" dxfId="0" priority="1">
      <formula>AND($B$8&lt;&gt;"",E11&gt;=$B$8)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Sparplan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2026-02-16T09:22:04Z</dcterms:modified>
</cp:coreProperties>
</file>