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worksheets/sheet2.xml" ContentType="application/vnd.openxmlformats-officedocument.spreadsheetml.worksheet+xml"/>
  <Override PartName="/xl/tables/table3.xml" ContentType="application/vnd.openxmlformats-officedocument.spreadsheetml.table+xml"/>
  <Override PartName="/xl/worksheets/sheet3.xml" ContentType="application/vnd.openxmlformats-officedocument.spreadsheetml.worksheet+xml"/>
  <Override PartName="/xl/tables/table4.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4972b74e799e4222" /></Relationships>
</file>

<file path=xl/workbook.xml><?xml version="1.0" encoding="utf-8"?>
<x:workbook xmlns:x="http://schemas.openxmlformats.org/spreadsheetml/2006/main">
  <x:sheets>
    <x:sheet xmlns:r="http://schemas.openxmlformats.org/officeDocument/2006/relationships" name="Übersicht" sheetId="1" r:id="R87d59458eed84941"/>
    <x:sheet xmlns:r="http://schemas.openxmlformats.org/officeDocument/2006/relationships" name="Kostenpositionen" sheetId="2" r:id="R58bc4348246e4f4a"/>
    <x:sheet xmlns:r="http://schemas.openxmlformats.org/officeDocument/2006/relationships" name="Listen" sheetId="3" r:id="Rbb36d562eb8e4d4b"/>
  </x:sheets>
</x:workbook>
</file>

<file path=xl/sharedStrings.xml><?xml version="1.0" encoding="utf-8"?>
<x:sst xmlns:x="http://schemas.openxmlformats.org/spreadsheetml/2006/main"/>
</file>

<file path=xl/styles.xml><?xml version="1.0" encoding="utf-8"?>
<x:styleSheet xmlns:x="http://schemas.openxmlformats.org/spreadsheetml/2006/main">
  <x:numFmts count="7">
    <x:numFmt numFmtId="200" formatCode="#,##0.00 €"/>
    <x:numFmt numFmtId="201" formatCode="dd.mm.yyyy"/>
    <x:numFmt numFmtId="202" formatCode="0.0%"/>
    <x:numFmt numFmtId="203" formatCode="#,##0.00"/>
    <x:numFmt numFmtId="204" formatCode="0"/>
    <x:numFmt numFmtId="205" formatCode="mmm yyyy"/>
    <x:numFmt numFmtId="206" formatCode="@"/>
  </x:numFmts>
  <x:fonts count="16">
    <x:font>
      <x:sz val="11"/>
      <x:name val="Carlito"/>
    </x:font>
    <x:font>
      <x:b/>
      <x:sz val="11"/>
      <x:color rgb="FFFFFF"/>
      <x:name val="Carlito"/>
    </x:font>
    <x:font>
      <x:b/>
      <x:sz val="15"/>
      <x:color rgb="FFFFFF"/>
      <x:name val="Carlito"/>
    </x:font>
    <x:font>
      <x:i/>
      <x:sz val="11"/>
      <x:color rgb="000000"/>
      <x:name val="Carlito"/>
    </x:font>
    <x:font>
      <x:sz val="11"/>
      <x:color rgb="000000"/>
      <x:name val="Carlito"/>
    </x:font>
    <x:font>
      <x:b/>
      <x:sz val="18"/>
      <x:color rgb="FFFFFF"/>
      <x:name val="Carlito"/>
    </x:font>
    <x:font>
      <x:i/>
      <x:sz val="11"/>
      <x:name val="Carlito"/>
    </x:font>
    <x:font>
      <x:b/>
      <x:sz val="11"/>
      <x:color rgb="000000"/>
      <x:name val="Carlito"/>
    </x:font>
    <x:font>
      <x:b/>
      <x:sz val="11"/>
      <x:name val="Carlito"/>
    </x:font>
    <x:font>
      <x:b/>
      <x:sz val="14"/>
      <x:name val="Carlito"/>
    </x:font>
    <x:font>
      <x:b/>
      <x:sz val="10"/>
      <x:color rgb="FFFFFF"/>
      <x:name val="Aptos"/>
    </x:font>
    <x:font>
      <x:sz val="10"/>
      <x:name val="Aptos"/>
    </x:font>
    <x:font>
      <x:b/>
      <x:sz val="18"/>
      <x:color rgb="FFFFFF"/>
      <x:name val="Aptos"/>
    </x:font>
    <x:font>
      <x:i/>
      <x:sz val="10"/>
      <x:name val="Carlito"/>
    </x:font>
    <x:font>
      <x:b/>
      <x:sz val="15"/>
      <x:color rgb="FFFFFF"/>
      <x:name val="Aptos"/>
    </x:font>
    <x:font>
      <x:i/>
      <x:sz val="10"/>
      <x:color rgb="000000"/>
      <x:name val="Carlito"/>
    </x:font>
  </x:fonts>
  <x:fills count="13">
    <x:fill>
      <x:patternFill patternType="none"/>
    </x:fill>
    <x:fill>
      <x:patternFill patternType="gray125"/>
    </x:fill>
    <x:fill>
      <x:patternFill patternType="solid">
        <x:fgColor rgb="1F4E79"/>
      </x:patternFill>
    </x:fill>
    <x:fill>
      <x:patternFill patternType="solid">
        <x:fgColor rgb="FCE4D6"/>
      </x:patternFill>
    </x:fill>
    <x:fill>
      <x:patternFill patternType="solid">
        <x:fgColor rgb="FFF2CC"/>
      </x:patternFill>
    </x:fill>
    <x:fill>
      <x:patternFill patternType="solid">
        <x:fgColor rgb="EEF6FB"/>
      </x:patternFill>
    </x:fill>
    <x:fill>
      <x:patternFill patternType="solid">
        <x:fgColor rgb="D9EAF7"/>
      </x:patternFill>
    </x:fill>
    <x:fill>
      <x:patternFill patternType="solid">
        <x:fgColor rgb="F2F2F2"/>
      </x:patternFill>
    </x:fill>
    <x:fill>
      <x:patternFill patternType="solid">
        <x:fgColor rgb="E2F0D9"/>
      </x:patternFill>
    </x:fill>
    <x:fill>
      <x:patternFill patternType="solid">
        <x:fgColor rgb="FAFAFA"/>
      </x:patternFill>
    </x:fill>
    <x:fill>
      <x:patternFill patternType="solid">
        <x:fgColor rgb="1F4E79"/>
      </x:patternFill>
    </x:fill>
    <x:fill>
      <x:patternFill patternType="solid">
        <x:fgColor rgb="FCE4D6"/>
      </x:patternFill>
    </x:fill>
    <x:fill>
      <x:patternFill patternType="solid">
        <x:fgColor rgb="D9EAF7"/>
      </x:patternFill>
    </x:fill>
  </x:fills>
  <x:borders count="2">
    <x:border/>
    <x:border/>
  </x:borders>
  <x:cellStyleXfs count="1">
    <x:xf numFmtId="0" fontId="0" fillId="0" borderId="0"/>
  </x:cellStyleXfs>
  <x:cellXfs count="143">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wrapText="1"/>
    </x:xf>
    <x:xf numFmtId="0" fontId="1" fillId="2" borderId="0" xfId="0" applyNumberFormat="1" applyFont="1" applyFill="1" applyBorder="1" applyAlignment="1">
      <x:alignment horizontal="center" wrapText="1"/>
    </x:xf>
    <x:xf numFmtId="0" fontId="1" fillId="2" borderId="0" xfId="0" applyNumberFormat="1" applyFont="1" applyFill="1" applyBorder="1" applyAlignment="1">
      <x:alignment horizontal="center" vertical="center" wrapText="1"/>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wrapText="1"/>
    </x:xf>
    <x:xf numFmtId="0" fontId="1" fillId="2" borderId="1" xfId="0" applyNumberFormat="1" applyFont="1" applyFill="1" applyBorder="1" applyAlignment="1">
      <x:alignment horizontal="center" wrapText="1"/>
    </x:xf>
    <x:xf numFmtId="0" fontId="1" fillId="2" borderId="1" xfId="0" applyNumberFormat="1" applyFont="1" applyFill="1" applyBorder="1" applyAlignment="1">
      <x:alignment horizontal="center" vertical="center" wrapText="1"/>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200" fontId="0" fillId="0" borderId="0" xfId="0" applyNumberFormat="1" applyFont="1" applyFill="1" applyBorder="1" applyAlignment="1">
      <x:alignment wrapText="1"/>
    </x:xf>
    <x:xf numFmtId="200" fontId="0" fillId="0" borderId="1" xfId="0" applyNumberFormat="1" applyFont="1" applyFill="1" applyBorder="1" applyAlignment="1">
      <x:alignment wrapText="1"/>
    </x:xf>
    <x:xf numFmtId="0" fontId="2" fillId="2" borderId="0" xfId="0" applyNumberFormat="1" applyFont="1" applyFill="1" applyBorder="1"/>
    <x:xf numFmtId="0" fontId="2" fillId="2" borderId="0" xfId="0" applyNumberFormat="1" applyFont="1" applyFill="1" applyBorder="1" applyAlignment="1">
      <x:alignment horizontal="left"/>
    </x:xf>
    <x:xf numFmtId="0" fontId="2" fillId="2" borderId="0" xfId="0" applyNumberFormat="1" applyFont="1" applyFill="1" applyBorder="1" applyAlignment="1">
      <x:alignment horizontal="left" vertical="center"/>
    </x:xf>
    <x:xf numFmtId="0" fontId="2" fillId="2" borderId="1" xfId="0" applyNumberFormat="1" applyFont="1" applyFill="1" applyBorder="1"/>
    <x:xf numFmtId="0" fontId="2" fillId="2" borderId="1" xfId="0" applyNumberFormat="1" applyFont="1" applyFill="1" applyBorder="1" applyAlignment="1">
      <x:alignment horizontal="left"/>
    </x:xf>
    <x:xf numFmtId="0" fontId="2" fillId="2" borderId="1" xfId="0" applyNumberFormat="1" applyFont="1" applyFill="1" applyBorder="1" applyAlignment="1">
      <x:alignment horizontal="left" vertical="center"/>
    </x:xf>
    <x:xf numFmtId="0" fontId="0" fillId="3" borderId="0" xfId="0" applyNumberFormat="1" applyFont="1" applyFill="1" applyBorder="1"/>
    <x:xf numFmtId="0" fontId="3" fillId="3" borderId="0" xfId="0" applyNumberFormat="1" applyFont="1" applyFill="1" applyBorder="1"/>
    <x:xf numFmtId="0" fontId="3" fillId="3" borderId="0" xfId="0" applyNumberFormat="1" applyFont="1" applyFill="1" applyBorder="1" applyAlignment="1">
      <x:alignment wrapText="1"/>
    </x:xf>
    <x:xf numFmtId="0" fontId="0" fillId="3" borderId="1" xfId="0" applyNumberFormat="1" applyFont="1" applyFill="1" applyBorder="1"/>
    <x:xf numFmtId="0" fontId="3" fillId="3" borderId="1" xfId="0" applyNumberFormat="1" applyFont="1" applyFill="1" applyBorder="1"/>
    <x:xf numFmtId="0" fontId="3" fillId="3" borderId="1" xfId="0" applyNumberFormat="1" applyFont="1" applyFill="1" applyBorder="1" applyAlignment="1">
      <x:alignment wrapText="1"/>
    </x:xf>
    <x:xf numFmtId="0" fontId="0" fillId="4" borderId="0" xfId="0" applyNumberFormat="1" applyFont="1" applyFill="1" applyBorder="1"/>
    <x:xf numFmtId="0" fontId="4" fillId="4" borderId="0" xfId="0" applyNumberFormat="1" applyFont="1" applyFill="1" applyBorder="1"/>
    <x:xf numFmtId="0" fontId="0" fillId="4" borderId="1" xfId="0" applyNumberFormat="1" applyFont="1" applyFill="1" applyBorder="1"/>
    <x:xf numFmtId="0" fontId="4" fillId="4" borderId="1" xfId="0" applyNumberFormat="1" applyFont="1" applyFill="1" applyBorder="1"/>
    <x:xf numFmtId="0" fontId="0" fillId="5" borderId="0" xfId="0" applyNumberFormat="1" applyFont="1" applyFill="1" applyBorder="1"/>
    <x:xf numFmtId="0" fontId="4" fillId="5" borderId="0" xfId="0" applyNumberFormat="1" applyFont="1" applyFill="1" applyBorder="1"/>
    <x:xf numFmtId="0" fontId="0" fillId="5" borderId="1" xfId="0" applyNumberFormat="1" applyFont="1" applyFill="1" applyBorder="1"/>
    <x:xf numFmtId="0" fontId="4" fillId="5" borderId="1" xfId="0" applyNumberFormat="1" applyFont="1" applyFill="1" applyBorder="1"/>
    <x:xf numFmtId="0" fontId="4" fillId="4" borderId="0" xfId="0" applyNumberFormat="1" applyFont="1" applyFill="1" applyBorder="1" applyAlignment="1">
      <x:alignment wrapText="1"/>
    </x:xf>
    <x:xf numFmtId="0" fontId="4" fillId="4" borderId="1" xfId="0" applyNumberFormat="1" applyFont="1" applyFill="1" applyBorder="1" applyAlignment="1">
      <x:alignment wrapText="1"/>
    </x:xf>
    <x:xf numFmtId="201" fontId="4" fillId="4" borderId="0" xfId="0" applyNumberFormat="1" applyFont="1" applyFill="1" applyBorder="1"/>
    <x:xf numFmtId="201" fontId="4" fillId="4" borderId="1" xfId="0" applyNumberFormat="1" applyFont="1" applyFill="1" applyBorder="1"/>
    <x:xf numFmtId="201" fontId="4" fillId="5" borderId="0" xfId="0" applyNumberFormat="1" applyFont="1" applyFill="1" applyBorder="1"/>
    <x:xf numFmtId="201" fontId="4" fillId="5" borderId="1" xfId="0" applyNumberFormat="1" applyFont="1" applyFill="1" applyBorder="1"/>
    <x:xf numFmtId="200" fontId="4" fillId="4" borderId="0" xfId="0" applyNumberFormat="1" applyFont="1" applyFill="1" applyBorder="1"/>
    <x:xf numFmtId="200" fontId="4" fillId="4" borderId="1" xfId="0" applyNumberFormat="1" applyFont="1" applyFill="1" applyBorder="1"/>
    <x:xf numFmtId="200" fontId="4" fillId="5" borderId="0" xfId="0" applyNumberFormat="1" applyFont="1" applyFill="1" applyBorder="1"/>
    <x:xf numFmtId="200" fontId="4" fillId="5" borderId="1" xfId="0" applyNumberFormat="1" applyFont="1" applyFill="1" applyBorder="1"/>
    <x:xf numFmtId="202" fontId="4" fillId="4" borderId="0" xfId="0" applyNumberFormat="1" applyFont="1" applyFill="1" applyBorder="1"/>
    <x:xf numFmtId="202" fontId="4" fillId="4" borderId="1" xfId="0" applyNumberFormat="1" applyFont="1" applyFill="1" applyBorder="1"/>
    <x:xf numFmtId="202" fontId="4" fillId="5" borderId="0" xfId="0" applyNumberFormat="1" applyFont="1" applyFill="1" applyBorder="1"/>
    <x:xf numFmtId="202" fontId="4" fillId="5" borderId="1" xfId="0" applyNumberFormat="1" applyFont="1" applyFill="1" applyBorder="1"/>
    <x:xf numFmtId="203" fontId="4" fillId="4" borderId="0" xfId="0" applyNumberFormat="1" applyFont="1" applyFill="1" applyBorder="1"/>
    <x:xf numFmtId="203" fontId="4" fillId="4" borderId="1" xfId="0" applyNumberFormat="1" applyFont="1" applyFill="1" applyBorder="1"/>
    <x:xf numFmtId="0" fontId="5" fillId="2" borderId="0" xfId="0" applyNumberFormat="1" applyFont="1" applyFill="1" applyBorder="1"/>
    <x:xf numFmtId="0" fontId="5" fillId="2" borderId="0" xfId="0" applyNumberFormat="1" applyFont="1" applyFill="1" applyBorder="1" applyAlignment="1">
      <x:alignment horizontal="left"/>
    </x:xf>
    <x:xf numFmtId="0" fontId="5" fillId="2" borderId="1" xfId="0" applyNumberFormat="1" applyFont="1" applyFill="1" applyBorder="1"/>
    <x:xf numFmtId="0" fontId="5" fillId="2" borderId="1" xfId="0" applyNumberFormat="1" applyFont="1" applyFill="1" applyBorder="1" applyAlignment="1">
      <x:alignment horizontal="left"/>
    </x:xf>
    <x:xf numFmtId="0" fontId="6" fillId="3" borderId="0" xfId="0" applyNumberFormat="1" applyFont="1" applyFill="1" applyBorder="1"/>
    <x:xf numFmtId="0" fontId="6" fillId="3" borderId="0" xfId="0" applyNumberFormat="1" applyFont="1" applyFill="1" applyBorder="1" applyAlignment="1">
      <x:alignment wrapText="1"/>
    </x:xf>
    <x:xf numFmtId="0" fontId="6" fillId="3" borderId="1" xfId="0" applyNumberFormat="1" applyFont="1" applyFill="1" applyBorder="1"/>
    <x:xf numFmtId="0" fontId="6" fillId="3" borderId="1" xfId="0" applyNumberFormat="1" applyFont="1" applyFill="1" applyBorder="1" applyAlignment="1">
      <x:alignment wrapText="1"/>
    </x:xf>
    <x:xf numFmtId="0" fontId="0" fillId="6" borderId="0" xfId="0" applyNumberFormat="1" applyFont="1" applyFill="1" applyBorder="1"/>
    <x:xf numFmtId="0" fontId="7" fillId="6" borderId="0" xfId="0" applyNumberFormat="1" applyFont="1" applyFill="1" applyBorder="1"/>
    <x:xf numFmtId="0" fontId="7" fillId="6" borderId="0" xfId="0" applyNumberFormat="1" applyFont="1" applyFill="1" applyBorder="1" applyAlignment="1">
      <x:alignment horizontal="center"/>
    </x:xf>
    <x:xf numFmtId="0" fontId="7" fillId="6" borderId="0" xfId="0" applyNumberFormat="1" applyFont="1" applyFill="1" applyBorder="1" applyAlignment="1">
      <x:alignment horizontal="center" vertical="center"/>
    </x:xf>
    <x:xf numFmtId="0" fontId="0" fillId="6" borderId="1" xfId="0" applyNumberFormat="1" applyFont="1" applyFill="1" applyBorder="1"/>
    <x:xf numFmtId="0" fontId="7" fillId="6" borderId="1" xfId="0" applyNumberFormat="1" applyFont="1" applyFill="1" applyBorder="1"/>
    <x:xf numFmtId="0" fontId="7" fillId="6" borderId="1" xfId="0" applyNumberFormat="1" applyFont="1" applyFill="1" applyBorder="1" applyAlignment="1">
      <x:alignment horizontal="center"/>
    </x:xf>
    <x:xf numFmtId="0" fontId="7" fillId="6" borderId="1" xfId="0" applyNumberFormat="1" applyFont="1" applyFill="1" applyBorder="1" applyAlignment="1">
      <x:alignment horizontal="center" vertical="center"/>
    </x:xf>
    <x:xf numFmtId="0" fontId="0" fillId="7" borderId="0" xfId="0" applyNumberFormat="1" applyFont="1" applyFill="1" applyBorder="1"/>
    <x:xf numFmtId="0" fontId="8" fillId="7" borderId="0" xfId="0" applyNumberFormat="1" applyFont="1" applyFill="1" applyBorder="1"/>
    <x:xf numFmtId="0" fontId="0" fillId="7" borderId="1" xfId="0" applyNumberFormat="1" applyFont="1" applyFill="1" applyBorder="1"/>
    <x:xf numFmtId="0" fontId="8" fillId="7" borderId="1" xfId="0" applyNumberFormat="1" applyFont="1" applyFill="1" applyBorder="1"/>
    <x:xf numFmtId="204" fontId="4" fillId="5" borderId="0" xfId="0" applyNumberFormat="1" applyFont="1" applyFill="1" applyBorder="1"/>
    <x:xf numFmtId="204" fontId="4" fillId="5" borderId="1" xfId="0" applyNumberFormat="1" applyFont="1" applyFill="1" applyBorder="1"/>
    <x:xf numFmtId="0" fontId="0" fillId="8" borderId="0" xfId="0" applyNumberFormat="1" applyFont="1" applyFill="1" applyBorder="1"/>
    <x:xf numFmtId="0" fontId="9" fillId="8" borderId="0" xfId="0" applyNumberFormat="1" applyFont="1" applyFill="1" applyBorder="1"/>
    <x:xf numFmtId="0" fontId="9" fillId="8" borderId="0" xfId="0" applyNumberFormat="1" applyFont="1" applyFill="1" applyBorder="1" applyAlignment="1">
      <x:alignment wrapText="1"/>
    </x:xf>
    <x:xf numFmtId="0" fontId="9" fillId="8" borderId="0" xfId="0" applyNumberFormat="1" applyFont="1" applyFill="1" applyBorder="1" applyAlignment="1">
      <x:alignment horizontal="center" wrapText="1"/>
    </x:xf>
    <x:xf numFmtId="0" fontId="9" fillId="8" borderId="0" xfId="0" applyNumberFormat="1" applyFont="1" applyFill="1" applyBorder="1" applyAlignment="1">
      <x:alignment horizontal="center" vertical="center" wrapText="1"/>
    </x:xf>
    <x:xf numFmtId="0" fontId="0" fillId="8" borderId="1" xfId="0" applyNumberFormat="1" applyFont="1" applyFill="1" applyBorder="1"/>
    <x:xf numFmtId="0" fontId="9" fillId="8" borderId="1" xfId="0" applyNumberFormat="1" applyFont="1" applyFill="1" applyBorder="1"/>
    <x:xf numFmtId="0" fontId="9" fillId="8" borderId="1" xfId="0" applyNumberFormat="1" applyFont="1" applyFill="1" applyBorder="1" applyAlignment="1">
      <x:alignment wrapText="1"/>
    </x:xf>
    <x:xf numFmtId="0" fontId="9" fillId="8" borderId="1" xfId="0" applyNumberFormat="1" applyFont="1" applyFill="1" applyBorder="1" applyAlignment="1">
      <x:alignment horizontal="center" wrapText="1"/>
    </x:xf>
    <x:xf numFmtId="0" fontId="9" fillId="8" borderId="1" xfId="0" applyNumberFormat="1" applyFont="1" applyFill="1" applyBorder="1" applyAlignment="1">
      <x:alignment horizontal="center" vertical="center" wrapText="1"/>
    </x:xf>
    <x:xf numFmtId="202" fontId="0" fillId="0" borderId="0" xfId="0" applyNumberFormat="1" applyFont="1" applyFill="1" applyBorder="1" applyAlignment="1">
      <x:alignment wrapText="1"/>
    </x:xf>
    <x:xf numFmtId="202" fontId="0" fillId="0" borderId="1" xfId="0" applyNumberFormat="1" applyFont="1" applyFill="1" applyBorder="1" applyAlignment="1">
      <x:alignment wrapText="1"/>
    </x:xf>
    <x:xf numFmtId="205" fontId="0" fillId="0" borderId="0" xfId="0" applyNumberFormat="1" applyFont="1" applyFill="1" applyBorder="1"/>
    <x:xf numFmtId="205" fontId="0" fillId="0" borderId="1" xfId="0" applyNumberFormat="1" applyFont="1" applyFill="1" applyBorder="1"/>
    <x:xf numFmtId="200" fontId="0" fillId="0" borderId="0" xfId="0" applyNumberFormat="1" applyFont="1" applyFill="1" applyBorder="1"/>
    <x:xf numFmtId="200" fontId="0" fillId="0" borderId="1" xfId="0" applyNumberFormat="1" applyFont="1" applyFill="1" applyBorder="1"/>
    <x:xf numFmtId="0" fontId="0" fillId="9" borderId="0" xfId="0" applyNumberFormat="1" applyFont="1" applyFill="1" applyBorder="1"/>
    <x:xf numFmtId="0" fontId="0" fillId="9" borderId="0" xfId="0" applyNumberFormat="1" applyFont="1" applyFill="1" applyBorder="1" applyAlignment="1">
      <x:alignment wrapText="1"/>
    </x:xf>
    <x:xf numFmtId="0" fontId="0" fillId="9" borderId="0" xfId="0" applyNumberFormat="1" applyFont="1" applyFill="1" applyBorder="1" applyAlignment="1">
      <x:alignment vertical="top" wrapText="1"/>
    </x:xf>
    <x:xf numFmtId="0" fontId="0" fillId="9" borderId="1" xfId="0" applyNumberFormat="1" applyFont="1" applyFill="1" applyBorder="1"/>
    <x:xf numFmtId="0" fontId="0" fillId="9" borderId="1" xfId="0" applyNumberFormat="1" applyFont="1" applyFill="1" applyBorder="1" applyAlignment="1">
      <x:alignment wrapText="1"/>
    </x:xf>
    <x:xf numFmtId="0" fontId="0" fillId="9" borderId="1" xfId="0" applyNumberFormat="1" applyFont="1" applyFill="1" applyBorder="1" applyAlignment="1">
      <x:alignment vertical="top" wrapText="1"/>
    </x:xf>
    <x:xf numFmtId="0" fontId="10" fillId="2" borderId="0" xfId="0" applyNumberFormat="1" applyFont="1" applyFill="1" applyBorder="1" applyAlignment="1">
      <x:alignment horizontal="left"/>
    </x:xf>
    <x:xf numFmtId="0" fontId="11" fillId="0" borderId="0" xfId="0" applyNumberFormat="1" applyFont="1" applyFill="1" applyBorder="1"/>
    <x:xf numFmtId="0" fontId="10" fillId="2" borderId="1" xfId="0" applyNumberFormat="1" applyFont="1" applyFill="1" applyBorder="1" applyAlignment="1">
      <x:alignment horizontal="left"/>
    </x:xf>
    <x:xf numFmtId="0" fontId="11" fillId="0" borderId="1" xfId="0" applyNumberFormat="1" applyFont="1" applyFill="1" applyBorder="1"/>
    <x:xf numFmtId="0" fontId="10" fillId="2" borderId="0" xfId="0" applyNumberFormat="1" applyFont="1" applyFill="1" applyBorder="1" applyAlignment="1">
      <x:alignment horizontal="left" vertical="center"/>
    </x:xf>
    <x:xf numFmtId="0" fontId="10" fillId="2" borderId="1" xfId="0" applyNumberFormat="1" applyFont="1" applyFill="1" applyBorder="1" applyAlignment="1">
      <x:alignment horizontal="left" vertical="center"/>
    </x:xf>
    <x:xf numFmtId="0" fontId="10" fillId="2" borderId="0" xfId="0" applyNumberFormat="1" applyFont="1" applyFill="1" applyBorder="1" applyAlignment="1">
      <x:alignment horizontal="center" vertical="center" wrapText="1"/>
    </x:xf>
    <x:xf numFmtId="0" fontId="10" fillId="2" borderId="1" xfId="0" applyNumberFormat="1" applyFont="1" applyFill="1" applyBorder="1" applyAlignment="1">
      <x:alignment horizontal="center" vertical="center" wrapText="1"/>
    </x:xf>
    <x:xf numFmtId="0" fontId="0" fillId="0" borderId="0" xfId="0" applyNumberFormat="1" applyFont="1" applyFill="1" applyBorder="1"/>
    <x:xf numFmtId="0" fontId="10" fillId="10" borderId="0" xfId="0" applyNumberFormat="1" applyFont="1" applyFill="1" applyBorder="1" applyAlignment="1">
      <x:alignment horizontal="left"/>
    </x:xf>
    <x:xf numFmtId="0" fontId="11" fillId="10" borderId="0" xfId="0" applyNumberFormat="1" applyFont="1" applyFill="1" applyBorder="1"/>
    <x:xf numFmtId="0" fontId="12" fillId="10" borderId="0" xfId="0" applyNumberFormat="1" applyFont="1" applyFill="1" applyBorder="1" applyAlignment="1">
      <x:alignment horizontal="left"/>
    </x:xf>
    <x:xf numFmtId="0" fontId="12" fillId="10" borderId="0" xfId="0" applyNumberFormat="1" applyFont="1" applyFill="1" applyBorder="1"/>
    <x:xf numFmtId="0" fontId="12" fillId="10" borderId="0" xfId="0" applyNumberFormat="1" applyFont="1" applyFill="1" applyBorder="1" applyAlignment="1">
      <x:alignment horizontal="left" vertical="center"/>
    </x:xf>
    <x:xf numFmtId="0" fontId="6" fillId="11" borderId="0" xfId="0" applyNumberFormat="1" applyFont="1" applyFill="1" applyBorder="1" applyAlignment="1">
      <x:alignment wrapText="1"/>
    </x:xf>
    <x:xf numFmtId="0" fontId="0" fillId="11" borderId="0" xfId="0" applyNumberFormat="1" applyFont="1" applyFill="1" applyBorder="1"/>
    <x:xf numFmtId="0" fontId="13" fillId="11" borderId="0" xfId="0" applyNumberFormat="1" applyFont="1" applyFill="1" applyBorder="1" applyAlignment="1">
      <x:alignment wrapText="1"/>
    </x:xf>
    <x:xf numFmtId="0" fontId="13" fillId="11" borderId="0" xfId="0" applyNumberFormat="1" applyFont="1" applyFill="1" applyBorder="1"/>
    <x:xf numFmtId="0" fontId="13" fillId="11" borderId="0" xfId="0" applyNumberFormat="1" applyFont="1" applyFill="1" applyBorder="1" applyAlignment="1">
      <x:alignment vertical="center" wrapText="1"/>
    </x:xf>
    <x:xf numFmtId="0" fontId="7" fillId="12" borderId="0" xfId="0" applyNumberFormat="1" applyFont="1" applyFill="1" applyBorder="1" applyAlignment="1">
      <x:alignment horizontal="center" vertical="center"/>
    </x:xf>
    <x:xf numFmtId="0" fontId="0" fillId="12" borderId="0" xfId="0" applyNumberFormat="1" applyFont="1" applyFill="1" applyBorder="1"/>
    <x:xf numFmtId="0" fontId="7" fillId="12" borderId="0" xfId="0" applyNumberFormat="1" applyFont="1" applyFill="1" applyBorder="1"/>
    <x:xf numFmtId="0" fontId="7" fillId="12" borderId="0" xfId="0" applyNumberFormat="1" applyFont="1" applyFill="1" applyBorder="1" applyAlignment="1">
      <x:alignment horizontal="center"/>
    </x:xf>
    <x:xf numFmtId="0" fontId="1" fillId="10" borderId="0" xfId="0" applyNumberFormat="1" applyFont="1" applyFill="1" applyBorder="1" applyAlignment="1">
      <x:alignment horizontal="center" vertical="center" wrapText="1"/>
    </x:xf>
    <x:xf numFmtId="0" fontId="10" fillId="10" borderId="0" xfId="0" applyNumberFormat="1" applyFont="1" applyFill="1" applyBorder="1" applyAlignment="1">
      <x:alignment horizontal="left" vertical="center"/>
    </x:xf>
    <x:xf numFmtId="0" fontId="14" fillId="10" borderId="0" xfId="0" applyNumberFormat="1" applyFont="1" applyFill="1" applyBorder="1" applyAlignment="1">
      <x:alignment horizontal="left" vertical="center"/>
    </x:xf>
    <x:xf numFmtId="0" fontId="14" fillId="10" borderId="0" xfId="0" applyNumberFormat="1" applyFont="1" applyFill="1" applyBorder="1"/>
    <x:xf numFmtId="0" fontId="14" fillId="10" borderId="0" xfId="0" applyNumberFormat="1" applyFont="1" applyFill="1" applyBorder="1" applyAlignment="1">
      <x:alignment horizontal="left"/>
    </x:xf>
    <x:xf numFmtId="0" fontId="3" fillId="11" borderId="0" xfId="0" applyNumberFormat="1" applyFont="1" applyFill="1" applyBorder="1" applyAlignment="1">
      <x:alignment wrapText="1"/>
    </x:xf>
    <x:xf numFmtId="0" fontId="15" fillId="11" borderId="0" xfId="0" applyNumberFormat="1" applyFont="1" applyFill="1" applyBorder="1" applyAlignment="1">
      <x:alignment wrapText="1"/>
    </x:xf>
    <x:xf numFmtId="0" fontId="15" fillId="11" borderId="0" xfId="0" applyNumberFormat="1" applyFont="1" applyFill="1" applyBorder="1"/>
    <x:xf numFmtId="0" fontId="10" fillId="10" borderId="0" xfId="0" applyNumberFormat="1" applyFont="1" applyFill="1" applyBorder="1" applyAlignment="1">
      <x:alignment horizontal="center" vertical="center" wrapText="1"/>
    </x:xf>
    <x:xf numFmtId="0" fontId="11" fillId="2" borderId="0" xfId="0" applyNumberFormat="1" applyFont="1" applyFill="1" applyBorder="1"/>
    <x:xf numFmtId="0" fontId="12" fillId="2" borderId="0" xfId="0" applyNumberFormat="1" applyFont="1" applyFill="1" applyBorder="1" applyAlignment="1">
      <x:alignment horizontal="left"/>
    </x:xf>
    <x:xf numFmtId="0" fontId="12" fillId="2" borderId="0" xfId="0" applyNumberFormat="1" applyFont="1" applyFill="1" applyBorder="1"/>
    <x:xf numFmtId="0" fontId="12" fillId="2" borderId="0" xfId="0" applyNumberFormat="1" applyFont="1" applyFill="1" applyBorder="1" applyAlignment="1">
      <x:alignment horizontal="left" vertical="center"/>
    </x:xf>
    <x:xf numFmtId="0" fontId="13" fillId="3" borderId="0" xfId="0" applyNumberFormat="1" applyFont="1" applyFill="1" applyBorder="1" applyAlignment="1">
      <x:alignment wrapText="1"/>
    </x:xf>
    <x:xf numFmtId="0" fontId="13" fillId="3" borderId="0" xfId="0" applyNumberFormat="1" applyFont="1" applyFill="1" applyBorder="1"/>
    <x:xf numFmtId="0" fontId="13" fillId="3" borderId="0" xfId="0" applyNumberFormat="1" applyFont="1" applyFill="1" applyBorder="1" applyAlignment="1">
      <x:alignment vertical="center" wrapText="1"/>
    </x:xf>
    <x:xf numFmtId="0" fontId="14" fillId="2" borderId="0" xfId="0" applyNumberFormat="1" applyFont="1" applyFill="1" applyBorder="1" applyAlignment="1">
      <x:alignment horizontal="left" vertical="center"/>
    </x:xf>
    <x:xf numFmtId="0" fontId="14" fillId="2" borderId="0" xfId="0" applyNumberFormat="1" applyFont="1" applyFill="1" applyBorder="1"/>
    <x:xf numFmtId="0" fontId="14" fillId="2" borderId="0" xfId="0" applyNumberFormat="1" applyFont="1" applyFill="1" applyBorder="1" applyAlignment="1">
      <x:alignment horizontal="left"/>
    </x:xf>
    <x:xf numFmtId="0" fontId="15" fillId="3" borderId="0" xfId="0" applyNumberFormat="1" applyFont="1" applyFill="1" applyBorder="1" applyAlignment="1">
      <x:alignment wrapText="1"/>
    </x:xf>
    <x:xf numFmtId="0" fontId="15" fillId="3" borderId="0" xfId="0" applyNumberFormat="1" applyFont="1" applyFill="1" applyBorder="1"/>
    <x:xf numFmtId="206" fontId="4" fillId="4" borderId="0" xfId="0" applyNumberFormat="1" applyFont="1" applyFill="1" applyBorder="1"/>
    <x:xf numFmtId="206" fontId="4" fillId="5" borderId="0" xfId="0" applyNumberFormat="1" applyFont="1" applyFill="1" applyBorder="1"/>
    <x:xf numFmtId="206" fontId="0" fillId="0" borderId="0" xfId="0" applyNumberFormat="1" applyFont="1" applyFill="1" applyBorder="1"/>
  </x:cellXfs>
  <x:cellStyles count="1">
    <x:cellStyle name="Normal" xfId="0"/>
  </x:cellStyles>
  <x:dxfs count="13">
    <x:dxf>
      <x:font>
        <x:b/>
        <x:color rgb="C00000"/>
      </x:font>
    </x:dxf>
    <x:dxf>
      <x:font>
        <x:b/>
        <x:color rgb="70AD47"/>
      </x:font>
    </x:dxf>
    <x:dxf>
      <x:font>
        <x:b/>
        <x:color rgb="9C0006"/>
      </x:font>
      <x:fill>
        <x:patternFill>
          <x:bgColor rgb="F8CBAD"/>
        </x:patternFill>
      </x:fill>
    </x:dxf>
    <x:dxf>
      <x:font>
        <x:color rgb="006100"/>
      </x:font>
      <x:fill>
        <x:patternFill>
          <x:bgColor rgb="E2F0D9"/>
        </x:patternFill>
      </x:fill>
    </x:dxf>
    <x:dxf>
      <x:font>
        <x:color rgb="666666"/>
      </x:font>
      <x:fill>
        <x:patternFill>
          <x:bgColor rgb="D9D9D9"/>
        </x:patternFill>
      </x:fill>
    </x:dxf>
    <x:dxf>
      <x:font>
        <x:b/>
        <x:color rgb="9C0006"/>
      </x:font>
      <x:fill>
        <x:patternFill>
          <x:bgColor rgb="F8CBAD"/>
        </x:patternFill>
      </x:fill>
    </x:dxf>
    <x:dxf>
      <x:font>
        <x:b/>
        <x:color rgb="7F6000"/>
      </x:font>
      <x:fill>
        <x:patternFill>
          <x:bgColor rgb="FFE699"/>
        </x:patternFill>
      </x:fill>
    </x:dxf>
    <x:dxf>
      <x:font>
        <x:b/>
        <x:color rgb="C00000"/>
      </x:font>
    </x:dxf>
    <x:dxf>
      <x:font>
        <x:b/>
        <x:color rgb="70AD47"/>
      </x:font>
    </x:dxf>
    <x:dxf>
      <x:font>
        <x:b/>
        <x:color rgb="9C0006"/>
      </x:font>
      <x:fill>
        <x:patternFill>
          <x:bgColor rgb="F8CBAD"/>
        </x:patternFill>
      </x:fill>
    </x:dxf>
    <x:dxf>
      <x:font>
        <x:b/>
        <x:color rgb="006100"/>
      </x:font>
      <x:fill>
        <x:patternFill>
          <x:bgColor rgb="E2F0D9"/>
        </x:patternFill>
      </x:fill>
    </x:dxf>
    <x:dxf>
      <x:font>
        <x:b/>
        <x:color rgb="9C0006"/>
      </x:font>
      <x:fill>
        <x:patternFill patternType="solid">
          <x:bgColor rgb="F8CBAD"/>
        </x:patternFill>
      </x:fill>
    </x:dxf>
    <x:dxf>
      <x:font>
        <x:b/>
        <x:color rgb="006100"/>
      </x:font>
      <x:fill>
        <x:patternFill patternType="solid">
          <x:bgColor rgb="E2F0D9"/>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77ccfd48a99b4926" /><Relationship Type="http://schemas.openxmlformats.org/officeDocument/2006/relationships/theme" Target="/xl/theme/theme1.xml" Id="Re5821e95889941f2" /><Relationship Type="http://schemas.openxmlformats.org/officeDocument/2006/relationships/sharedStrings" Target="/xl/sharedStrings.xml" Id="Ra197d83339af4bf1" /><Relationship Type="http://schemas.openxmlformats.org/officeDocument/2006/relationships/worksheet" Target="/xl/worksheets/sheet1.xml" Id="R87d59458eed84941" /><Relationship Type="http://schemas.openxmlformats.org/officeDocument/2006/relationships/worksheet" Target="/xl/worksheets/sheet2.xml" Id="R58bc4348246e4f4a" /><Relationship Type="http://schemas.openxmlformats.org/officeDocument/2006/relationships/worksheet" Target="/xl/worksheets/sheet3.xml" Id="Rbb36d562eb8e4d4b" /></Relationships>
</file>

<file path=xl/drawings/_rels/drawing1.xml.rels>&#65279;<?xml version="1.0" encoding="utf-8"?><Relationships xmlns="http://schemas.openxmlformats.org/package/2006/relationships"><Relationship Type="http://schemas.openxmlformats.org/officeDocument/2006/relationships/chart" Target="/xl/drawings/charts/chart1.xml" Id="Rcb4592141e64466a" /><Relationship Type="http://schemas.openxmlformats.org/officeDocument/2006/relationships/chart" Target="/xl/drawings/charts/chart2.xml" Id="Rebb41330ef88443f" /></Relationships>
</file>

<file path=xl/drawings/charts/chart1.xml><?xml version="1.0" encoding="utf-8"?>
<c:chartSpace xmlns:c="http://schemas.openxmlformats.org/drawingml/2006/chart">
  <c:lang val="en-US"/>
  <c:roundedCorners val="0"/>
  <c:chart>
    <c:plotArea>
      <c:layout/>
      <c:barChart>
        <c:barDir val="col"/>
        <c:grouping val="clustered"/>
        <c:varyColors val="0"/>
        <c:ser>
          <c:idx val="0"/>
          <c:order val="0"/>
          <c:tx>
            <c:v>Budget brutto</c:v>
          </c:tx>
          <c:cat>
            <c:strRef>
              <c:f>'Übersicht'!$A$14:$A$21</c:f>
              <c:strCache>
                <c:ptCount val="0"/>
              </c:strCache>
            </c:strRef>
          </c:cat>
          <c:val>
            <c:numRef>
              <c:f>'Übersicht'!$B$14:$B$21</c:f>
              <c:numCache>
                <c:formatCode/>
                <c:ptCount val="0"/>
              </c:numCache>
            </c:numRef>
          </c:val>
        </c:ser>
        <c:ser>
          <c:idx val="1"/>
          <c:order val="1"/>
          <c:tx>
            <c:v>Prognose brutto</c:v>
          </c:tx>
          <c:cat>
            <c:strRef>
              <c:f>'Übersicht'!$A$14:$A$21</c:f>
              <c:strCache>
                <c:ptCount val="0"/>
              </c:strCache>
            </c:strRef>
          </c:cat>
          <c:val>
            <c:numRef>
              <c:f>'Übersicht'!$E$14:$E$21</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plotArea>
      <c:layout/>
      <c:lineChart>
        <c:ser>
          <c:idx val="0"/>
          <c:order val="0"/>
          <c:tx>
            <c:v>Geplant brutto</c:v>
          </c:tx>
          <c:cat>
            <c:strRef>
              <c:f>'Übersicht'!$I$14:$I$19</c:f>
              <c:strCache>
                <c:ptCount val="0"/>
              </c:strCache>
            </c:strRef>
          </c:cat>
          <c:val>
            <c:numRef>
              <c:f>'Übersicht'!$J$14:$J$19</c:f>
              <c:numCache>
                <c:formatCode/>
                <c:ptCount val="0"/>
              </c:numCache>
            </c:numRef>
          </c:val>
          <c:smooth val="0"/>
        </c:ser>
        <c:ser>
          <c:idx val="1"/>
          <c:order val="1"/>
          <c:tx>
            <c:v>Ist brutto</c:v>
          </c:tx>
          <c:cat>
            <c:strRef>
              <c:f>'Übersicht'!$I$14:$I$19</c:f>
              <c:strCache>
                <c:ptCount val="0"/>
              </c:strCache>
            </c:strRef>
          </c:cat>
          <c:val>
            <c:numRef>
              <c:f>'Übersicht'!$K$14:$K$19</c:f>
              <c:numCache>
                <c:formatCode/>
                <c:ptCount val="0"/>
              </c:numCache>
            </c:numRef>
          </c:val>
          <c:smooth val="0"/>
        </c:ser>
        <c:ser>
          <c:idx val="2"/>
          <c:order val="2"/>
          <c:tx>
            <c:v>Prognose brutto</c:v>
          </c:tx>
          <c:cat>
            <c:strRef>
              <c:f>'Übersicht'!$I$14:$I$19</c:f>
              <c:strCache>
                <c:ptCount val="0"/>
              </c:strCache>
            </c:strRef>
          </c:cat>
          <c:val>
            <c:numRef>
              <c:f>'Übersicht'!$L$14:$L$19</c:f>
              <c:numCache>
                <c:formatCode/>
                <c:ptCount val="0"/>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0</xdr:col>
      <xdr:colOff>0</xdr:colOff>
      <xdr:row>30</xdr:row>
      <xdr:rowOff>0</xdr:rowOff>
    </xdr:from>
    <xdr:to>
      <xdr:col>7</xdr:col>
      <xdr:colOff>0</xdr:colOff>
      <xdr:row>48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cb4592141e64466a"/>
        </a:graphicData>
      </a:graphic>
    </xdr:graphicFrame>
    <xdr:clientData/>
  </xdr:twoCellAnchor>
  <xdr:twoCellAnchor>
    <xdr:from>
      <xdr:col>8</xdr:col>
      <xdr:colOff>0</xdr:colOff>
      <xdr:row>30</xdr:row>
      <xdr:rowOff>0</xdr:rowOff>
    </xdr:from>
    <xdr:to>
      <xdr:col>12</xdr:col>
      <xdr:colOff>0</xdr:colOff>
      <xdr:row>48</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ebb41330ef88443f"/>
        </a:graphicData>
      </a:graphic>
    </xdr:graphicFrame>
    <xdr:clientData/>
  </xdr:twoCellAnchor>
</xdr:wsDr>
</file>

<file path=xl/tables/table1.xml><?xml version="1.0" encoding="utf-8"?>
<x:table xmlns:x="http://schemas.openxmlformats.org/spreadsheetml/2006/main" id="3" name="tblKategorieUebersicht" displayName="tblKategorieUebersicht" ref="A13:G21" headerRowCount="1">
  <x:tableColumns count="7">
    <x:tableColumn id="1" name="Kategorie"/>
    <x:tableColumn id="2" name="Budget brutto"/>
    <x:tableColumn id="3" name="Geplant brutto"/>
    <x:tableColumn id="4" name="Ist brutto"/>
    <x:tableColumn id="5" name="Prognose brutto"/>
    <x:tableColumn id="6" name="Abw. zu Budget"/>
    <x:tableColumn id="7" name="Verbrauch"/>
  </x:tableColumns>
  <x:tableStyleInfo name="TableStyleMedium2" showRowStripes="1"/>
</x:table>
</file>

<file path=xl/tables/table2.xml><?xml version="1.0" encoding="utf-8"?>
<x:table xmlns:x="http://schemas.openxmlformats.org/spreadsheetml/2006/main" id="4" name="tblMonatsUebersicht" displayName="tblMonatsUebersicht" ref="I13:L19" headerRowCount="1">
  <x:tableColumns count="4">
    <x:tableColumn id="1" name="Monat"/>
    <x:tableColumn id="2" name="Geplant brutto"/>
    <x:tableColumn id="3" name="Ist brutto"/>
    <x:tableColumn id="4" name="Prognose brutto"/>
  </x:tableColumns>
  <x:tableStyleInfo name="TableStyleMedium2" showRowStripes="1"/>
</x:table>
</file>

<file path=xl/tables/table3.xml><?xml version="1.0" encoding="utf-8"?>
<x:table xmlns:x="http://schemas.openxmlformats.org/spreadsheetml/2006/main" id="2" name="tblKostenpositionen" displayName="tblKostenpositionen" ref="A3:Y73" headerRowCount="1">
  <x:tableColumns count="25">
    <x:tableColumn id="1" name="Pos."/>
    <x:tableColumn id="2" name="Kategorie"/>
    <x:tableColumn id="3" name="Kostenart"/>
    <x:tableColumn id="4" name="Beschreibung"/>
    <x:tableColumn id="5" name="Lieferant / Quelle"/>
    <x:tableColumn id="6" name="Verantwortlich"/>
    <x:tableColumn id="7" name="Startdatum"/>
    <x:tableColumn id="8" name="Fällig am"/>
    <x:tableColumn id="9" name="Bezahlt am"/>
    <x:tableColumn id="10" name="Menge"/>
    <x:tableColumn id="11" name="Einheit"/>
    <x:tableColumn id="12" name="Einzelpreis netto"/>
    <x:tableColumn id="13" name="Rabatt %"/>
    <x:tableColumn id="14" name="MwSt %"/>
    <x:tableColumn id="15" name="Geplant netto"/>
    <x:tableColumn id="16" name="Ist netto"/>
    <x:tableColumn id="17" name="Geplant brutto"/>
    <x:tableColumn id="18" name="Ist brutto"/>
    <x:tableColumn id="19" name="Abweichung brutto"/>
    <x:tableColumn id="20" name="Abw. %"/>
    <x:tableColumn id="21" name="Status"/>
    <x:tableColumn id="22" name="Zahlungsstatus"/>
    <x:tableColumn id="23" name="Monat"/>
    <x:tableColumn id="24" name="Kommentar"/>
    <x:tableColumn id="25" name="Priorität"/>
  </x:tableColumns>
  <x:tableStyleInfo name="TableStyleMedium2" showRowStripes="1"/>
</x:table>
</file>

<file path=xl/tables/table4.xml><?xml version="1.0" encoding="utf-8"?>
<x:table xmlns:x="http://schemas.openxmlformats.org/spreadsheetml/2006/main" id="1" name="tblKategorien" displayName="tblKategorien" ref="A1:C9" headerRowCount="1">
  <x:tableColumns count="3">
    <x:tableColumn id="1" name="Kategorie"/>
    <x:tableColumn id="2" name="Budget brutto"/>
    <x:tableColumn id="3" name="Hinweis"/>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024bf2eddb5c44c9" /><Relationship Type="http://schemas.openxmlformats.org/officeDocument/2006/relationships/table" Target="/xl/tables/table1.xml" Id="R8c684c1f95d24c59" /><Relationship Type="http://schemas.openxmlformats.org/officeDocument/2006/relationships/table" Target="/xl/tables/table2.xml" Id="R386ffb6cfdc04118" /></Relationships>
</file>

<file path=xl/worksheets/_rels/sheet2.xml.rels>&#65279;<?xml version="1.0" encoding="utf-8"?><Relationships xmlns="http://schemas.openxmlformats.org/package/2006/relationships"><Relationship Type="http://schemas.openxmlformats.org/officeDocument/2006/relationships/table" Target="/xl/tables/table3.xml" Id="R61f022d794114eb3" /></Relationships>
</file>

<file path=xl/worksheets/_rels/sheet3.xml.rels>&#65279;<?xml version="1.0" encoding="utf-8"?><Relationships xmlns="http://schemas.openxmlformats.org/package/2006/relationships"><Relationship Type="http://schemas.openxmlformats.org/officeDocument/2006/relationships/table" Target="/xl/tables/table4.xml" Id="Rc8bbe55754ea455a" /></Relationships>
</file>

<file path=xl/worksheets/sheet1.xml><?xml version="1.0" encoding="utf-8"?>
<x:worksheet xmlns:x="http://schemas.openxmlformats.org/spreadsheetml/2006/main">
  <x:sheetFormatPr defaultRowHeight="15"/>
  <x:cols>
    <x:col min="1" max="1" width="23" hidden="0" customWidth="1"/>
    <x:col min="2" max="2" width="18" hidden="0" customWidth="1"/>
    <x:col min="3" max="3" width="17" hidden="0" customWidth="1"/>
    <x:col min="4" max="4" width="18" hidden="0" customWidth="1"/>
    <x:col min="5" max="5" width="18" hidden="0" customWidth="1"/>
    <x:col min="6" max="6" width="17" hidden="0" customWidth="1"/>
    <x:col min="7" max="7" width="13" hidden="0" customWidth="1"/>
    <x:col min="8" max="8" width="34" hidden="0" customWidth="1"/>
    <x:col min="9" max="9" width="14" hidden="0" customWidth="1"/>
    <x:col min="10" max="10" width="16" hidden="0" customWidth="1"/>
    <x:col min="11" max="11" width="16" hidden="0" customWidth="1"/>
    <x:col min="12" max="12" width="18" hidden="0" customWidth="1"/>
  </x:cols>
  <x:sheetData>
    <x:row r="1" ht="30" customHeight="1">
      <x:c r="A1" s="109" t="str">
        <x:v>Kostenaufstellung Excel Vorlage</x:v>
      </x:c>
      <x:c r="B1" s="109"/>
      <x:c r="C1" s="109"/>
      <x:c r="D1" s="109"/>
      <x:c r="E1" s="109"/>
      <x:c r="F1" s="109"/>
      <x:c r="G1" s="109"/>
      <x:c r="H1" s="109"/>
      <x:c r="I1" s="109"/>
      <x:c r="J1" s="109"/>
      <x:c r="K1" s="109"/>
      <x:c r="L1" s="109"/>
      <x:c r="M1" s="97"/>
      <x:c r="N1" s="97"/>
      <x:c r="O1" s="97"/>
      <x:c r="P1" s="97"/>
      <x:c r="Q1" s="97"/>
      <x:c r="R1" s="97"/>
      <x:c r="S1" s="97"/>
      <x:c r="T1" s="97"/>
      <x:c r="U1" s="97"/>
      <x:c r="V1" s="97"/>
      <x:c r="W1" s="97"/>
      <x:c r="X1" s="97"/>
      <x:c r="Y1" s="97"/>
      <x:c r="Z1" s="97"/>
    </x:row>
    <x:row r="2" ht="30" customHeight="1">
      <x:c r="A2" s="114" t="str">
        <x:v>Plan-Ist-Kontrolle für Projektkosten mit Budget, Puffer, Kategorien, Fälligkeiten und automatischer Prognose. Alle Inhalte sind Beispieldaten und können ersetzt werden.</x:v>
      </x:c>
      <x:c r="B2" s="114"/>
      <x:c r="C2" s="114"/>
      <x:c r="D2" s="114"/>
      <x:c r="E2" s="114"/>
      <x:c r="F2" s="114"/>
      <x:c r="G2" s="114"/>
      <x:c r="H2" s="114"/>
      <x:c r="I2" s="114"/>
      <x:c r="J2" s="114"/>
      <x:c r="K2" s="114"/>
      <x:c r="L2" s="114"/>
    </x:row>
    <x:row r="4" ht="18" customHeight="1">
      <x:c r="A4" s="115" t="str">
        <x:v>Projektangaben</x:v>
      </x:c>
      <x:c r="B4" s="115"/>
      <x:c r="D4" s="115" t="str">
        <x:v>Kennzahlen</x:v>
      </x:c>
      <x:c r="E4" s="115"/>
      <x:c r="F4" s="115"/>
      <x:c r="G4" s="115"/>
      <x:c r="H4" s="115"/>
      <x:c r="J4" s="115" t="str">
        <x:v>Budgetampel</x:v>
      </x:c>
      <x:c r="K4" s="115"/>
      <x:c r="L4" s="115"/>
    </x:row>
    <x:row r="5" ht="30" customHeight="1">
      <x:c r="A5" s="69" t="str">
        <x:v>Projektname</x:v>
      </x:c>
      <x:c r="B5" s="29" t="str">
        <x:v>Einführung Kundenservice-Portal</x:v>
      </x:c>
      <x:c r="D5" s="69" t="str">
        <x:v>Geplant brutto</x:v>
      </x:c>
      <x:c r="E5" s="44" t="n">
        <x:f>SUM(Kostenpositionen!Q4:Q73)</x:f>
        <x:v>61904.038</x:v>
      </x:c>
      <x:c r="G5" s="119" t="str">
        <x:v>Status</x:v>
      </x:c>
      <x:c r="H5" s="119" t="str">
        <x:v>Hinweis</x:v>
      </x:c>
      <x:c r="J5" s="78" t="str">
        <x:f>IF(E7&gt;B11,"KRITISCH: Prognose über Budget",IF(E9&gt;=0.9,"ACHTUNG: Budget fast ausgeschöpft","OK: Budget im Rahmen"))</x:f>
        <x:v>OK: Budget im Rahmen</x:v>
      </x:c>
    </x:row>
    <x:row r="6" ht="30" customHeight="1">
      <x:c r="A6" s="69" t="str">
        <x:v>Verantwortlich</x:v>
      </x:c>
      <x:c r="B6" s="29" t="str">
        <x:v>Projektteam</x:v>
      </x:c>
      <x:c r="D6" s="69" t="str">
        <x:v>Ist brutto</x:v>
      </x:c>
      <x:c r="E6" s="44" t="n">
        <x:f>SUM(Kostenpositionen!R4:R73)</x:f>
        <x:v>13350.609999999999</x:v>
      </x:c>
      <x:c r="G6" s="12" t="str">
        <x:v>OK</x:v>
      </x:c>
      <x:c r="H6" s="12" t="str">
        <x:v>Prognose liegt im freigegebenen Budget.</x:v>
      </x:c>
    </x:row>
    <x:row r="7" ht="30" customHeight="1">
      <x:c r="A7" s="69" t="str">
        <x:v>Zeitraum von</x:v>
      </x:c>
      <x:c r="B7" s="38" t="str">
        <x:v>01.01.2026</x:v>
      </x:c>
      <x:c r="D7" s="69" t="str">
        <x:v>Prognose brutto</x:v>
      </x:c>
      <x:c r="E7" s="44" t="n">
        <x:f>SUMIFS(Kostenpositionen!R4:R73,Kostenpositionen!V4:V73,"Bezahlt")+SUMIFS(Kostenpositionen!Q4:Q73,Kostenpositionen!V4:V73,"&lt;&gt;Bezahlt",Kostenpositionen!V4:V73,"&lt;&gt;Storniert")</x:f>
        <x:v>62094.438</x:v>
      </x:c>
      <x:c r="G7" s="12" t="str">
        <x:v>Achtung</x:v>
      </x:c>
      <x:c r="H7" s="12" t="str">
        <x:v>Prognose überschreitet 90 % des Budgets.</x:v>
      </x:c>
    </x:row>
    <x:row r="8" ht="30" customHeight="1">
      <x:c r="A8" s="69" t="str">
        <x:v>Zeitraum bis</x:v>
      </x:c>
      <x:c r="B8" s="38" t="str">
        <x:v>30.06.2026</x:v>
      </x:c>
      <x:c r="D8" s="69" t="str">
        <x:v>Restbudget</x:v>
      </x:c>
      <x:c r="E8" s="44" t="n">
        <x:f>B11-E7</x:f>
        <x:v>10505.561999999998</x:v>
      </x:c>
      <x:c r="G8" s="12" t="str">
        <x:v>Kritisch</x:v>
      </x:c>
      <x:c r="H8" s="12" t="str">
        <x:v>Prognose überschreitet das freigegebene Budget.</x:v>
      </x:c>
    </x:row>
    <x:row r="9">
      <x:c r="A9" s="69" t="str">
        <x:v>Gesamtbudget brutto</x:v>
      </x:c>
      <x:c r="B9" s="44" t="n">
        <x:f>SUM(Listen!B2:B9)</x:f>
        <x:v>66000</x:v>
      </x:c>
      <x:c r="D9" s="69" t="str">
        <x:v>Budgetverbrauch</x:v>
      </x:c>
      <x:c r="E9" s="48" t="n">
        <x:f>IF(B11=0,"",E7/B11)</x:f>
        <x:v>0.8552952892561984</x:v>
      </x:c>
      <x:c r="G9" s="12" t="str">
        <x:v>Offen</x:v>
      </x:c>
      <x:c r="H9" s="12" t="str">
        <x:v>Fälligkeiten prüfen.</x:v>
      </x:c>
    </x:row>
    <x:row r="10">
      <x:c r="A10" s="69" t="str">
        <x:v>Sicherheitspuffer</x:v>
      </x:c>
      <x:c r="B10" s="48" t="n">
        <x:v>0.1</x:v>
      </x:c>
      <x:c r="D10" s="69" t="str">
        <x:v>Überfällige Positionen</x:v>
      </x:c>
      <x:c r="E10" s="72" t="n">
        <x:f>COUNTIF(Kostenpositionen!V4:V73,"Überfällig")</x:f>
        <x:v>4</x:v>
      </x:c>
      <x:c r="G10" s="12" t="str">
        <x:v>Bezahlt</x:v>
      </x:c>
      <x:c r="H10" s="12" t="str">
        <x:v>Ist-Kosten sind verbucht.</x:v>
      </x:c>
    </x:row>
    <x:row r="11">
      <x:c r="A11" s="69" t="str">
        <x:v>Budget inkl. Puffer</x:v>
      </x:c>
      <x:c r="B11" s="44" t="n">
        <x:f>B9*(1+B10)</x:f>
        <x:v>72600</x:v>
      </x:c>
      <x:c r="D11" s="69" t="str">
        <x:v>Größte Einzelposition</x:v>
      </x:c>
      <x:c r="E11" s="44" t="n">
        <x:f>MAX(Kostenpositionen!Q4:Q73)</x:f>
        <x:v>10733.8</x:v>
      </x:c>
      <x:c r="G11" s="12" t="str">
        <x:v>Storniert</x:v>
      </x:c>
      <x:c r="H11" s="12" t="str">
        <x:v>Position wird nicht berücksichtigt.</x:v>
      </x:c>
    </x:row>
    <x:row r="13" ht="40" customHeight="1">
      <x:c r="A13" s="119" t="str">
        <x:v>Kategorie</x:v>
      </x:c>
      <x:c r="B13" s="119" t="str">
        <x:v>Budget brutto</x:v>
      </x:c>
      <x:c r="C13" s="119" t="str">
        <x:v>Geplant brutto</x:v>
      </x:c>
      <x:c r="D13" s="119" t="str">
        <x:v>Ist brutto</x:v>
      </x:c>
      <x:c r="E13" s="119" t="str">
        <x:v>Prognose brutto</x:v>
      </x:c>
      <x:c r="F13" s="119" t="str">
        <x:v>Abw. zu Budget</x:v>
      </x:c>
      <x:c r="G13" s="119" t="str">
        <x:v>Verbrauch</x:v>
      </x:c>
      <x:c r="I13" s="119" t="str">
        <x:v>Monat</x:v>
      </x:c>
      <x:c r="J13" s="119" t="str">
        <x:v>Geplant brutto</x:v>
      </x:c>
      <x:c r="K13" s="119" t="str">
        <x:v>Ist brutto</x:v>
      </x:c>
      <x:c r="L13" s="119" t="str">
        <x:v>Prognose brutto</x:v>
      </x:c>
    </x:row>
    <x:row r="14" ht="28" customHeight="1">
      <x:c r="A14" s="12" t="str">
        <x:v>Analyse &amp; Konzept</x:v>
      </x:c>
      <x:c r="B14" s="14" t="n">
        <x:f>SUMIF(Listen!$A$2:$A$9,A14,Listen!$B$2:$B$9)</x:f>
        <x:v>6500</x:v>
      </x:c>
      <x:c r="C14" s="14" t="n">
        <x:f>SUMIF(Kostenpositionen!$B$4:$B$73,A14,Kostenpositionen!$Q$4:$Q$73)</x:f>
        <x:v>6497.4</x:v>
      </x:c>
      <x:c r="D14" s="14" t="n">
        <x:f>SUMIF(Kostenpositionen!$B$4:$B$73,A14,Kostenpositionen!$R$4:$R$73)</x:f>
        <x:v>6675.9</x:v>
      </x:c>
      <x:c r="E14" s="14" t="n">
        <x:f>SUMIFS(Kostenpositionen!$R$4:$R$73,Kostenpositionen!$B$4:$B$73,A14,Kostenpositionen!$V$4:$V$73,"Bezahlt")+SUMIFS(Kostenpositionen!$Q$4:$Q$73,Kostenpositionen!$B$4:$B$73,A14,Kostenpositionen!$V$4:$V$73,"&lt;&gt;Bezahlt",Kostenpositionen!$V$4:$V$73,"&lt;&gt;Storniert")</x:f>
        <x:v>6675.9</x:v>
      </x:c>
      <x:c r="F14" s="14" t="n">
        <x:f>E14-B14</x:f>
        <x:v>175.89999999999964</x:v>
      </x:c>
      <x:c r="G14" s="84" t="n">
        <x:f>IF(B14=0,"",E14/B14)</x:f>
        <x:v>1.0270615384615385</x:v>
      </x:c>
      <x:c r="I14" s="142" t="str">
        <x:v>Jan 2026</x:v>
      </x:c>
      <x:c r="J14" s="88" t="n">
        <x:f>SUMIFS(Kostenpositionen!$Q$4:$Q$73,Kostenpositionen!$W$4:$W$73,I14)</x:f>
        <x:v>3332</x:v>
      </x:c>
      <x:c r="K14" s="88" t="n">
        <x:f>SUMIFS(Kostenpositionen!$R$4:$R$73,Kostenpositionen!$W$4:$W$73,I14)</x:f>
        <x:v>3510.5</x:v>
      </x:c>
      <x:c r="L14" s="88" t="n">
        <x:f>SUMIFS(Kostenpositionen!$R$4:$R$73,Kostenpositionen!$W$4:$W$73,I14,Kostenpositionen!$V$4:$V$73,"Bezahlt")+SUMIFS(Kostenpositionen!$Q$4:$Q$73,Kostenpositionen!$W$4:$W$73,I14,Kostenpositionen!$V$4:$V$73,"&lt;&gt;Bezahlt",Kostenpositionen!$V$4:$V$73,"&lt;&gt;Storniert")</x:f>
        <x:v>3510.5</x:v>
      </x:c>
    </x:row>
    <x:row r="15" ht="28" customHeight="1">
      <x:c r="A15" s="12" t="str">
        <x:v>UX/UI &amp; Design</x:v>
      </x:c>
      <x:c r="B15" s="14" t="n">
        <x:f>SUMIF(Listen!$A$2:$A$9,A15,Listen!$B$2:$B$9)</x:f>
        <x:v>8200</x:v>
      </x:c>
      <x:c r="C15" s="14" t="n">
        <x:f>SUMIF(Kostenpositionen!$B$4:$B$73,A15,Kostenpositionen!$Q$4:$Q$73)</x:f>
        <x:v>9329.6</x:v>
      </x:c>
      <x:c r="D15" s="14" t="n">
        <x:f>SUMIF(Kostenpositionen!$B$4:$B$73,A15,Kostenpositionen!$R$4:$R$73)</x:f>
        <x:v>3689</x:v>
      </x:c>
      <x:c r="E15" s="14" t="n">
        <x:f>SUMIFS(Kostenpositionen!$R$4:$R$73,Kostenpositionen!$B$4:$B$73,A15,Kostenpositionen!$V$4:$V$73,"Bezahlt")+SUMIFS(Kostenpositionen!$Q$4:$Q$73,Kostenpositionen!$B$4:$B$73,A15,Kostenpositionen!$V$4:$V$73,"&lt;&gt;Bezahlt",Kostenpositionen!$V$4:$V$73,"&lt;&gt;Storniert")</x:f>
        <x:v>9401</x:v>
      </x:c>
      <x:c r="F15" s="14" t="n">
        <x:f>E15-B15</x:f>
        <x:v>1201</x:v>
      </x:c>
      <x:c r="G15" s="84" t="n">
        <x:f>IF(B15=0,"",E15/B15)</x:f>
        <x:v>1.1464634146341464</x:v>
      </x:c>
      <x:c r="I15" s="142" t="str">
        <x:v>Feb 2026</x:v>
      </x:c>
      <x:c r="J15" s="88" t="n">
        <x:f>SUMIFS(Kostenpositionen!$Q$4:$Q$73,Kostenpositionen!$W$4:$W$73,I15)</x:f>
        <x:v>6783</x:v>
      </x:c>
      <x:c r="K15" s="88" t="n">
        <x:f>SUMIFS(Kostenpositionen!$R$4:$R$73,Kostenpositionen!$W$4:$W$73,I15)</x:f>
        <x:v>6854.4</x:v>
      </x:c>
      <x:c r="L15" s="88" t="n">
        <x:f>SUMIFS(Kostenpositionen!$R$4:$R$73,Kostenpositionen!$W$4:$W$73,I15,Kostenpositionen!$V$4:$V$73,"Bezahlt")+SUMIFS(Kostenpositionen!$Q$4:$Q$73,Kostenpositionen!$W$4:$W$73,I15,Kostenpositionen!$V$4:$V$73,"&lt;&gt;Bezahlt",Kostenpositionen!$V$4:$V$73,"&lt;&gt;Storniert")</x:f>
        <x:v>6854.4</x:v>
      </x:c>
    </x:row>
    <x:row r="16" ht="28" customHeight="1">
      <x:c r="A16" s="12" t="str">
        <x:v>Entwicklung</x:v>
      </x:c>
      <x:c r="B16" s="14" t="n">
        <x:f>SUMIF(Listen!$A$2:$A$9,A16,Listen!$B$2:$B$9)</x:f>
        <x:v>24500</x:v>
      </x:c>
      <x:c r="C16" s="14" t="n">
        <x:f>SUMIF(Kostenpositionen!$B$4:$B$73,A16,Kostenpositionen!$Q$4:$Q$73)</x:f>
        <x:v>25381.748</x:v>
      </x:c>
      <x:c r="D16" s="14" t="n">
        <x:f>SUMIF(Kostenpositionen!$B$4:$B$73,A16,Kostenpositionen!$R$4:$R$73)</x:f>
        <x:v>0</x:v>
      </x:c>
      <x:c r="E16" s="14" t="n">
        <x:f>SUMIFS(Kostenpositionen!$R$4:$R$73,Kostenpositionen!$B$4:$B$73,A16,Kostenpositionen!$V$4:$V$73,"Bezahlt")+SUMIFS(Kostenpositionen!$Q$4:$Q$73,Kostenpositionen!$B$4:$B$73,A16,Kostenpositionen!$V$4:$V$73,"&lt;&gt;Bezahlt",Kostenpositionen!$V$4:$V$73,"&lt;&gt;Storniert")</x:f>
        <x:v>25381.748</x:v>
      </x:c>
      <x:c r="F16" s="14" t="n">
        <x:f>E16-B16</x:f>
        <x:v>881.7479999999996</x:v>
      </x:c>
      <x:c r="G16" s="84" t="n">
        <x:f>IF(B16=0,"",E16/B16)</x:f>
        <x:v>1.0359897142857142</x:v>
      </x:c>
      <x:c r="I16" s="142" t="str">
        <x:v>Mär 2026</x:v>
      </x:c>
      <x:c r="J16" s="88" t="n">
        <x:f>SUMIFS(Kostenpositionen!$Q$4:$Q$73,Kostenpositionen!$W$4:$W$73,I16)</x:f>
        <x:v>6258.21</x:v>
      </x:c>
      <x:c r="K16" s="88" t="n">
        <x:f>SUMIFS(Kostenpositionen!$R$4:$R$73,Kostenpositionen!$W$4:$W$73,I16)</x:f>
        <x:v>546.2099999999999</x:v>
      </x:c>
      <x:c r="L16" s="88" t="n">
        <x:f>SUMIFS(Kostenpositionen!$R$4:$R$73,Kostenpositionen!$W$4:$W$73,I16,Kostenpositionen!$V$4:$V$73,"Bezahlt")+SUMIFS(Kostenpositionen!$Q$4:$Q$73,Kostenpositionen!$W$4:$W$73,I16,Kostenpositionen!$V$4:$V$73,"&lt;&gt;Bezahlt",Kostenpositionen!$V$4:$V$73,"&lt;&gt;Storniert")</x:f>
        <x:v>6258.21</x:v>
      </x:c>
    </x:row>
    <x:row r="17" ht="28" customHeight="1">
      <x:c r="A17" s="12" t="str">
        <x:v>Inhalte &amp; Übersetzung</x:v>
      </x:c>
      <x:c r="B17" s="14" t="n">
        <x:f>SUMIF(Listen!$A$2:$A$9,A17,Listen!$B$2:$B$9)</x:f>
        <x:v>4800</x:v>
      </x:c>
      <x:c r="C17" s="14" t="n">
        <x:f>SUMIF(Kostenpositionen!$B$4:$B$73,A17,Kostenpositionen!$Q$4:$Q$73)</x:f>
        <x:v>5155.08</x:v>
      </x:c>
      <x:c r="D17" s="14" t="n">
        <x:f>SUMIF(Kostenpositionen!$B$4:$B$73,A17,Kostenpositionen!$R$4:$R$73)</x:f>
        <x:v>2439.5</x:v>
      </x:c>
      <x:c r="E17" s="14" t="n">
        <x:f>SUMIFS(Kostenpositionen!$R$4:$R$73,Kostenpositionen!$B$4:$B$73,A17,Kostenpositionen!$V$4:$V$73,"Bezahlt")+SUMIFS(Kostenpositionen!$Q$4:$Q$73,Kostenpositionen!$B$4:$B$73,A17,Kostenpositionen!$V$4:$V$73,"&lt;&gt;Bezahlt",Kostenpositionen!$V$4:$V$73,"&lt;&gt;Storniert")</x:f>
        <x:v>5095.58</x:v>
      </x:c>
      <x:c r="F17" s="14" t="n">
        <x:f>E17-B17</x:f>
        <x:v>295.5799999999999</x:v>
      </x:c>
      <x:c r="G17" s="84" t="n">
        <x:f>IF(B17=0,"",E17/B17)</x:f>
        <x:v>1.0615791666666667</x:v>
      </x:c>
      <x:c r="I17" s="142" t="str">
        <x:v>Apr 2026</x:v>
      </x:c>
      <x:c r="J17" s="88" t="n">
        <x:f>SUMIFS(Kostenpositionen!$Q$4:$Q$73,Kostenpositionen!$W$4:$W$73,I17)</x:f>
        <x:v>22882.748</x:v>
      </x:c>
      <x:c r="K17" s="88" t="n">
        <x:f>SUMIFS(Kostenpositionen!$R$4:$R$73,Kostenpositionen!$W$4:$W$73,I17)</x:f>
        <x:v>2439.5</x:v>
      </x:c>
      <x:c r="L17" s="88" t="n">
        <x:f>SUMIFS(Kostenpositionen!$R$4:$R$73,Kostenpositionen!$W$4:$W$73,I17,Kostenpositionen!$V$4:$V$73,"Bezahlt")+SUMIFS(Kostenpositionen!$Q$4:$Q$73,Kostenpositionen!$W$4:$W$73,I17,Kostenpositionen!$V$4:$V$73,"&lt;&gt;Bezahlt",Kostenpositionen!$V$4:$V$73,"&lt;&gt;Storniert")</x:f>
        <x:v>22823.248</x:v>
      </x:c>
    </x:row>
    <x:row r="18" ht="28" customHeight="1">
      <x:c r="A18" s="12" t="str">
        <x:v>Software &amp; Lizenzen</x:v>
      </x:c>
      <x:c r="B18" s="14" t="n">
        <x:f>SUMIF(Listen!$A$2:$A$9,A18,Listen!$B$2:$B$9)</x:f>
        <x:v>6200</x:v>
      </x:c>
      <x:c r="C18" s="14" t="n">
        <x:f>SUMIF(Kostenpositionen!$B$4:$B$73,A18,Kostenpositionen!$Q$4:$Q$73)</x:f>
        <x:v>1379.21</x:v>
      </x:c>
      <x:c r="D18" s="14" t="n">
        <x:f>SUMIF(Kostenpositionen!$B$4:$B$73,A18,Kostenpositionen!$R$4:$R$73)</x:f>
        <x:v>546.2099999999999</x:v>
      </x:c>
      <x:c r="E18" s="14" t="n">
        <x:f>SUMIFS(Kostenpositionen!$R$4:$R$73,Kostenpositionen!$B$4:$B$73,A18,Kostenpositionen!$V$4:$V$73,"Bezahlt")+SUMIFS(Kostenpositionen!$Q$4:$Q$73,Kostenpositionen!$B$4:$B$73,A18,Kostenpositionen!$V$4:$V$73,"&lt;&gt;Bezahlt",Kostenpositionen!$V$4:$V$73,"&lt;&gt;Storniert")</x:f>
        <x:v>1379.21</x:v>
      </x:c>
      <x:c r="F18" s="14" t="n">
        <x:f>E18-B18</x:f>
        <x:v>-4820.79</x:v>
      </x:c>
      <x:c r="G18" s="84" t="n">
        <x:f>IF(B18=0,"",E18/B18)</x:f>
        <x:v>0.22245322580645163</x:v>
      </x:c>
      <x:c r="I18" s="142" t="str">
        <x:v>Mai 2026</x:v>
      </x:c>
      <x:c r="J18" s="88" t="n">
        <x:f>SUMIFS(Kostenpositionen!$Q$4:$Q$73,Kostenpositionen!$W$4:$W$73,I18)</x:f>
        <x:v>7654.08</x:v>
      </x:c>
      <x:c r="K18" s="88" t="n">
        <x:f>SUMIFS(Kostenpositionen!$R$4:$R$73,Kostenpositionen!$W$4:$W$73,I18)</x:f>
        <x:v>0</x:v>
      </x:c>
      <x:c r="L18" s="88" t="n">
        <x:f>SUMIFS(Kostenpositionen!$R$4:$R$73,Kostenpositionen!$W$4:$W$73,I18,Kostenpositionen!$V$4:$V$73,"Bezahlt")+SUMIFS(Kostenpositionen!$Q$4:$Q$73,Kostenpositionen!$W$4:$W$73,I18,Kostenpositionen!$V$4:$V$73,"&lt;&gt;Bezahlt",Kostenpositionen!$V$4:$V$73,"&lt;&gt;Storniert")</x:f>
        <x:v>7654.08</x:v>
      </x:c>
    </x:row>
    <x:row r="19" ht="28" customHeight="1">
      <x:c r="A19" s="12" t="str">
        <x:v>Schulung &amp; Dokumentation</x:v>
      </x:c>
      <x:c r="B19" s="14" t="n">
        <x:f>SUMIF(Listen!$A$2:$A$9,A19,Listen!$B$2:$B$9)</x:f>
        <x:v>3500</x:v>
      </x:c>
      <x:c r="C19" s="14" t="n">
        <x:f>SUMIF(Kostenpositionen!$B$4:$B$73,A19,Kostenpositionen!$Q$4:$Q$73)</x:f>
        <x:v>4165</x:v>
      </x:c>
      <x:c r="D19" s="14" t="n">
        <x:f>SUMIF(Kostenpositionen!$B$4:$B$73,A19,Kostenpositionen!$R$4:$R$73)</x:f>
        <x:v>0</x:v>
      </x:c>
      <x:c r="E19" s="14" t="n">
        <x:f>SUMIFS(Kostenpositionen!$R$4:$R$73,Kostenpositionen!$B$4:$B$73,A19,Kostenpositionen!$V$4:$V$73,"Bezahlt")+SUMIFS(Kostenpositionen!$Q$4:$Q$73,Kostenpositionen!$B$4:$B$73,A19,Kostenpositionen!$V$4:$V$73,"&lt;&gt;Bezahlt",Kostenpositionen!$V$4:$V$73,"&lt;&gt;Storniert")</x:f>
        <x:v>4165</x:v>
      </x:c>
      <x:c r="F19" s="14" t="n">
        <x:f>E19-B19</x:f>
        <x:v>665</x:v>
      </x:c>
      <x:c r="G19" s="84" t="n">
        <x:f>IF(B19=0,"",E19/B19)</x:f>
        <x:v>1.19</x:v>
      </x:c>
      <x:c r="I19" s="142" t="str">
        <x:v>Jun 2026</x:v>
      </x:c>
      <x:c r="J19" s="88" t="n">
        <x:f>SUMIFS(Kostenpositionen!$Q$4:$Q$73,Kostenpositionen!$W$4:$W$73,I19)</x:f>
        <x:v>14994</x:v>
      </x:c>
      <x:c r="K19" s="88" t="n">
        <x:f>SUMIFS(Kostenpositionen!$R$4:$R$73,Kostenpositionen!$W$4:$W$73,I19)</x:f>
        <x:v>0</x:v>
      </x:c>
      <x:c r="L19" s="88" t="n">
        <x:f>SUMIFS(Kostenpositionen!$R$4:$R$73,Kostenpositionen!$W$4:$W$73,I19,Kostenpositionen!$V$4:$V$73,"Bezahlt")+SUMIFS(Kostenpositionen!$Q$4:$Q$73,Kostenpositionen!$W$4:$W$73,I19,Kostenpositionen!$V$4:$V$73,"&lt;&gt;Bezahlt",Kostenpositionen!$V$4:$V$73,"&lt;&gt;Storniert")</x:f>
        <x:v>14994</x:v>
      </x:c>
    </x:row>
    <x:row r="20" ht="28" customHeight="1">
      <x:c r="A20" s="12" t="str">
        <x:v>Marketing &amp; Launch</x:v>
      </x:c>
      <x:c r="B20" s="14" t="n">
        <x:f>SUMIF(Listen!$A$2:$A$9,A20,Listen!$B$2:$B$9)</x:f>
        <x:v>7300</x:v>
      </x:c>
      <x:c r="C20" s="14" t="n">
        <x:f>SUMIF(Kostenpositionen!$B$4:$B$73,A20,Kostenpositionen!$Q$4:$Q$73)</x:f>
        <x:v>5831</x:v>
      </x:c>
      <x:c r="D20" s="14" t="n">
        <x:f>SUMIF(Kostenpositionen!$B$4:$B$73,A20,Kostenpositionen!$R$4:$R$73)</x:f>
        <x:v>0</x:v>
      </x:c>
      <x:c r="E20" s="14" t="n">
        <x:f>SUMIFS(Kostenpositionen!$R$4:$R$73,Kostenpositionen!$B$4:$B$73,A20,Kostenpositionen!$V$4:$V$73,"Bezahlt")+SUMIFS(Kostenpositionen!$Q$4:$Q$73,Kostenpositionen!$B$4:$B$73,A20,Kostenpositionen!$V$4:$V$73,"&lt;&gt;Bezahlt",Kostenpositionen!$V$4:$V$73,"&lt;&gt;Storniert")</x:f>
        <x:v>5831</x:v>
      </x:c>
      <x:c r="F20" s="14" t="n">
        <x:f>E20-B20</x:f>
        <x:v>-1469</x:v>
      </x:c>
      <x:c r="G20" s="84" t="n">
        <x:f>IF(B20=0,"",E20/B20)</x:f>
        <x:v>0.7987671232876712</x:v>
      </x:c>
    </x:row>
    <x:row r="21" ht="28" customHeight="1">
      <x:c r="A21" s="12" t="str">
        <x:v>Reserve</x:v>
      </x:c>
      <x:c r="B21" s="14" t="n">
        <x:f>SUMIF(Listen!$A$2:$A$9,A21,Listen!$B$2:$B$9)</x:f>
        <x:v>5000</x:v>
      </x:c>
      <x:c r="C21" s="14" t="n">
        <x:f>SUMIF(Kostenpositionen!$B$4:$B$73,A21,Kostenpositionen!$Q$4:$Q$73)</x:f>
        <x:v>4165</x:v>
      </x:c>
      <x:c r="D21" s="14" t="n">
        <x:f>SUMIF(Kostenpositionen!$B$4:$B$73,A21,Kostenpositionen!$R$4:$R$73)</x:f>
        <x:v>0</x:v>
      </x:c>
      <x:c r="E21" s="14" t="n">
        <x:f>SUMIFS(Kostenpositionen!$R$4:$R$73,Kostenpositionen!$B$4:$B$73,A21,Kostenpositionen!$V$4:$V$73,"Bezahlt")+SUMIFS(Kostenpositionen!$Q$4:$Q$73,Kostenpositionen!$B$4:$B$73,A21,Kostenpositionen!$V$4:$V$73,"&lt;&gt;Bezahlt",Kostenpositionen!$V$4:$V$73,"&lt;&gt;Storniert")</x:f>
        <x:v>4165</x:v>
      </x:c>
      <x:c r="F21" s="14" t="n">
        <x:f>E21-B21</x:f>
        <x:v>-835</x:v>
      </x:c>
      <x:c r="G21" s="84" t="n">
        <x:f>IF(B21=0,"",E21/B21)</x:f>
        <x:v>0.833</x:v>
      </x:c>
    </x:row>
    <x:row r="24" ht="18" customHeight="1">
      <x:c r="A24" s="115" t="str">
        <x:v>So nutzt du die Vorlage</x:v>
      </x:c>
      <x:c r="B24" s="115"/>
      <x:c r="C24" s="115"/>
      <x:c r="D24" s="115"/>
      <x:c r="E24" s="115"/>
      <x:c r="F24" s="115"/>
      <x:c r="G24" s="115"/>
      <x:c r="H24" s="115"/>
      <x:c r="I24" s="115"/>
      <x:c r="J24" s="115"/>
      <x:c r="K24" s="115"/>
      <x:c r="L24" s="115"/>
    </x:row>
    <x:row r="25" ht="45" customHeight="1">
      <x:c r="A25" s="92" t="str">
        <x:v>1) Passe in „Listen“ Kategorien und Budgets an. 2) Erfasse in „Kostenpositionen“ neue Positionen in den gelben Spalten. 3) Nutze „Status“ und „Bezahlt am“, damit Zahlungsstatus, Prognose und Warnungen automatisch aktualisiert werden. 4) Die Übersicht zeigt Budgetverbrauch, Restbudget, Kategorieabweichungen und Monatsverlauf automatisch an.</x:v>
      </x:c>
      <x:c r="B25" s="104"/>
      <x:c r="C25" s="104"/>
      <x:c r="D25" s="104"/>
      <x:c r="E25" s="104"/>
      <x:c r="F25" s="104"/>
      <x:c r="G25" s="104"/>
      <x:c r="H25" s="104"/>
      <x:c r="I25" s="104"/>
      <x:c r="J25" s="104"/>
      <x:c r="K25" s="104"/>
      <x:c r="L25" s="104"/>
    </x:row>
    <x:row r="26">
      <x:c r="A26" s="104"/>
      <x:c r="B26" s="104"/>
      <x:c r="C26" s="104"/>
      <x:c r="D26" s="104"/>
      <x:c r="E26" s="104"/>
      <x:c r="F26" s="104"/>
      <x:c r="G26" s="104"/>
      <x:c r="H26" s="104"/>
      <x:c r="I26" s="104"/>
      <x:c r="J26" s="104"/>
      <x:c r="K26" s="104"/>
      <x:c r="L26" s="104"/>
    </x:row>
    <x:row r="27">
      <x:c r="A27" s="104"/>
      <x:c r="B27" s="104"/>
      <x:c r="C27" s="104"/>
      <x:c r="D27" s="104"/>
      <x:c r="E27" s="104"/>
      <x:c r="F27" s="104"/>
      <x:c r="G27" s="104"/>
      <x:c r="H27" s="104"/>
      <x:c r="I27" s="104"/>
      <x:c r="J27" s="104"/>
      <x:c r="K27" s="104"/>
      <x:c r="L27" s="104"/>
    </x:row>
    <x:row r="28">
      <x:c r="A28" s="104"/>
      <x:c r="B28" s="104"/>
      <x:c r="C28" s="104"/>
      <x:c r="D28" s="104"/>
      <x:c r="E28" s="104"/>
      <x:c r="F28" s="104"/>
      <x:c r="G28" s="104"/>
      <x:c r="H28" s="104"/>
      <x:c r="I28" s="104"/>
      <x:c r="J28" s="104"/>
      <x:c r="K28" s="104"/>
      <x:c r="L28" s="104"/>
    </x:row>
    <x:row r="29">
      <x:c r="A29" s="104"/>
      <x:c r="B29" s="104"/>
      <x:c r="C29" s="104"/>
      <x:c r="D29" s="104"/>
      <x:c r="E29" s="104"/>
      <x:c r="F29" s="104"/>
      <x:c r="G29" s="104"/>
      <x:c r="H29" s="104"/>
      <x:c r="I29" s="104"/>
      <x:c r="J29" s="104"/>
      <x:c r="K29" s="104"/>
      <x:c r="L29" s="104"/>
    </x:row>
  </x:sheetData>
  <x:mergeCells>
    <x:mergeCell ref="A1:L1"/>
    <x:mergeCell ref="A2:L2"/>
    <x:mergeCell ref="A4:B4"/>
    <x:mergeCell ref="D4:H4"/>
    <x:mergeCell ref="J4:L4"/>
    <x:mergeCell ref="J5:L8"/>
    <x:mergeCell ref="A24:L24"/>
    <x:mergeCell ref="A25:L29"/>
  </x:mergeCells>
  <x:conditionalFormatting sqref="J5:L8">
    <x:cfRule type="expression" dxfId="5" priority="1">
      <x:formula>$E$7&gt;$B$11</x:formula>
    </x:cfRule>
    <x:cfRule type="expression" dxfId="6" priority="2">
      <x:formula>AND($E$7&lt;=$B$11,$E$9&gt;=0.9)</x:formula>
    </x:cfRule>
  </x:conditionalFormatting>
  <x:conditionalFormatting sqref="G14:G21">
    <x:cfRule type="dataBar" priority="5">
      <x:dataBar>
        <x:cfvo type="min"/>
        <x:cfvo type="max"/>
        <x:color rgb="5B9BD5"/>
      </x:dataBar>
      <x:extLst>
        <x:ext xmlns:x14="http://schemas.microsoft.com/office/spreadsheetml/2009/9/main" uri="{B025F937-C7B1-47D3-B67F-A62EFF666E3E}">
          <x14:id>{F55485B2-2276-57FC-4AB2-6AB7A540FA7E}</x14:id>
        </x:ext>
      </x:extLst>
    </x:cfRule>
  </x:conditionalFormatting>
  <x:conditionalFormatting sqref="F14:F21">
    <x:cfRule type="expression" dxfId="9" priority="6">
      <x:formula>$F14&gt;0</x:formula>
    </x:cfRule>
    <x:cfRule type="expression" dxfId="10" priority="7">
      <x:formula>$F14&lt;0</x:formula>
    </x:cfRule>
  </x:conditionalFormatting>
  <x:pageMargins left="0.7" right="0.7" top="0.75" bottom="0.75" header="0.3" footer="0.3"/>
  <x:drawing xmlns:r="http://schemas.openxmlformats.org/officeDocument/2006/relationships" r:id="R024bf2eddb5c44c9"/>
  <x:tableParts count="2">
    <x:tablePart xmlns:r="http://schemas.openxmlformats.org/officeDocument/2006/relationships" r:id="R8c684c1f95d24c59"/>
    <x:tablePart xmlns:r="http://schemas.openxmlformats.org/officeDocument/2006/relationships" r:id="R386ffb6cfdc04118"/>
  </x:tableParts>
  <x:extLst>
    <x:ext xmlns:x14="http://schemas.microsoft.com/office/spreadsheetml/2009/9/main" xmlns:xm="http://schemas.microsoft.com/office/excel/2006/main" uri="{78C0D931-6437-407d-A8EE-F0AAD7539E65}">
      <x14:conditionalFormattings>
        <x14:conditionalFormatting>
          <x14:cfRule type="dataBar" priority="5" id="{F55485B2-2276-57FC-4AB2-6AB7A540FA7E}">
            <x14:dataBar gradient="1">
              <x14:cfvo type="min"/>
              <x14:cfvo type="max"/>
              <x14:fillColor rgb="5B9BD5"/>
            </x14:dataBar>
          </x14:cfRule>
          <xm:sqref>G14:G21</xm:sqref>
        </x14:conditionalFormatting>
      </x14:conditionalFormattings>
    </x:ext>
  </x:extLst>
</x:worksheet>
</file>

<file path=xl/worksheets/sheet2.xml><?xml version="1.0" encoding="utf-8"?>
<x:worksheet xmlns:x="http://schemas.openxmlformats.org/spreadsheetml/2006/main">
  <x:sheetFormatPr defaultRowHeight="15"/>
  <x:cols>
    <x:col min="1" max="1" width="7" hidden="0" customWidth="1"/>
    <x:col min="2" max="2" width="23" hidden="0" customWidth="1"/>
    <x:col min="3" max="3" width="16" hidden="0" customWidth="1"/>
    <x:col min="4" max="4" width="32" hidden="0" customWidth="1"/>
    <x:col min="5" max="5" width="22" hidden="0" customWidth="1"/>
    <x:col min="6" max="6" width="18" hidden="0" customWidth="1"/>
    <x:col min="7" max="7" width="12" hidden="0" customWidth="1"/>
    <x:col min="8" max="8" width="12" hidden="0" customWidth="1"/>
    <x:col min="9" max="9" width="12" hidden="0" customWidth="1"/>
    <x:col min="10" max="10" width="9" hidden="0" customWidth="1"/>
    <x:col min="11" max="11" width="11" hidden="0" customWidth="1"/>
    <x:col min="12" max="12" width="15" hidden="0" customWidth="1"/>
    <x:col min="13" max="13" width="10" hidden="0" customWidth="1"/>
    <x:col min="14" max="14" width="9" hidden="0" customWidth="1"/>
    <x:col min="15" max="15" width="15" hidden="0" customWidth="1"/>
    <x:col min="16" max="16" width="14" hidden="0" customWidth="1"/>
    <x:col min="17" max="17" width="15" hidden="0" customWidth="1"/>
    <x:col min="18" max="18" width="15" hidden="0" customWidth="1"/>
    <x:col min="19" max="19" width="17" hidden="0" customWidth="1"/>
    <x:col min="20" max="20" width="10" hidden="0" customWidth="1"/>
    <x:col min="21" max="21" width="13" hidden="0" customWidth="1"/>
    <x:col min="22" max="22" width="15" hidden="0" customWidth="1"/>
    <x:col min="23" max="23" width="12" hidden="0" customWidth="1"/>
    <x:col min="24" max="24" width="32" hidden="0" customWidth="1"/>
    <x:col min="25" max="25" width="11" hidden="0" customWidth="1"/>
  </x:cols>
  <x:sheetData>
    <x:row r="1" ht="28" customHeight="1">
      <x:c r="A1" s="121" t="str">
        <x:v>Kostenaufstellung – detaillierte Kostenpositionen</x:v>
      </x:c>
      <x:c r="B1" s="121"/>
      <x:c r="C1" s="121"/>
      <x:c r="D1" s="121"/>
      <x:c r="E1" s="121"/>
      <x:c r="F1" s="121"/>
      <x:c r="G1" s="121"/>
      <x:c r="H1" s="121"/>
      <x:c r="I1" s="121"/>
      <x:c r="J1" s="121"/>
      <x:c r="K1" s="121"/>
      <x:c r="L1" s="121"/>
      <x:c r="M1" s="121"/>
      <x:c r="N1" s="121"/>
      <x:c r="O1" s="121"/>
      <x:c r="P1" s="121"/>
      <x:c r="Q1" s="121"/>
      <x:c r="R1" s="121"/>
      <x:c r="S1" s="121"/>
      <x:c r="T1" s="121"/>
      <x:c r="U1" s="121"/>
      <x:c r="V1" s="121"/>
      <x:c r="W1" s="121"/>
      <x:c r="X1" s="121"/>
      <x:c r="Y1" s="121"/>
      <x:c r="Z1" s="97"/>
    </x:row>
    <x:row r="2" ht="32" customHeight="1">
      <x:c r="A2" s="125" t="str">
        <x:v>Gelbe Spalten sind Eingaben. Blaue Spalten werden automatisch berechnet. Neue Kostenpositionen können einfach in den freien Zeilen ergänzt werden.</x:v>
      </x:c>
      <x:c r="B2" s="125"/>
      <x:c r="C2" s="125"/>
      <x:c r="D2" s="125"/>
      <x:c r="E2" s="125"/>
      <x:c r="F2" s="125"/>
      <x:c r="G2" s="125"/>
      <x:c r="H2" s="125"/>
      <x:c r="I2" s="125"/>
      <x:c r="J2" s="125"/>
      <x:c r="K2" s="125"/>
      <x:c r="L2" s="125"/>
      <x:c r="M2" s="125"/>
      <x:c r="N2" s="125"/>
      <x:c r="O2" s="125"/>
      <x:c r="P2" s="125"/>
      <x:c r="Q2" s="125"/>
      <x:c r="R2" s="125"/>
      <x:c r="S2" s="125"/>
      <x:c r="T2" s="125"/>
      <x:c r="U2" s="125"/>
      <x:c r="V2" s="125"/>
      <x:c r="W2" s="125"/>
      <x:c r="X2" s="125"/>
      <x:c r="Y2" s="125"/>
    </x:row>
    <x:row r="3" ht="36" customHeight="1">
      <x:c r="A3" s="119" t="str">
        <x:v>Pos.</x:v>
      </x:c>
      <x:c r="B3" s="119" t="str">
        <x:v>Kategorie</x:v>
      </x:c>
      <x:c r="C3" s="119" t="str">
        <x:v>Kostenart</x:v>
      </x:c>
      <x:c r="D3" s="119" t="str">
        <x:v>Beschreibung</x:v>
      </x:c>
      <x:c r="E3" s="119" t="str">
        <x:v>Lieferant / Quelle</x:v>
      </x:c>
      <x:c r="F3" s="119" t="str">
        <x:v>Verantwortlich</x:v>
      </x:c>
      <x:c r="G3" s="119" t="str">
        <x:v>Startdatum</x:v>
      </x:c>
      <x:c r="H3" s="119" t="str">
        <x:v>Fällig am</x:v>
      </x:c>
      <x:c r="I3" s="119" t="str">
        <x:v>Bezahlt am</x:v>
      </x:c>
      <x:c r="J3" s="119" t="str">
        <x:v>Menge</x:v>
      </x:c>
      <x:c r="K3" s="119" t="str">
        <x:v>Einheit</x:v>
      </x:c>
      <x:c r="L3" s="119" t="str">
        <x:v>Einzelpreis netto</x:v>
      </x:c>
      <x:c r="M3" s="119" t="str">
        <x:v>Rabatt %</x:v>
      </x:c>
      <x:c r="N3" s="119" t="str">
        <x:v>MwSt %</x:v>
      </x:c>
      <x:c r="O3" s="119" t="str">
        <x:v>Geplant netto</x:v>
      </x:c>
      <x:c r="P3" s="119" t="str">
        <x:v>Ist netto</x:v>
      </x:c>
      <x:c r="Q3" s="119" t="str">
        <x:v>Geplant brutto</x:v>
      </x:c>
      <x:c r="R3" s="119" t="str">
        <x:v>Ist brutto</x:v>
      </x:c>
      <x:c r="S3" s="119" t="str">
        <x:v>Abweichung brutto</x:v>
      </x:c>
      <x:c r="T3" s="119" t="str">
        <x:v>Abw. %</x:v>
      </x:c>
      <x:c r="U3" s="119" t="str">
        <x:v>Status</x:v>
      </x:c>
      <x:c r="V3" s="119" t="str">
        <x:v>Zahlungsstatus</x:v>
      </x:c>
      <x:c r="W3" s="119" t="str">
        <x:v>Monat</x:v>
      </x:c>
      <x:c r="X3" s="119" t="str">
        <x:v>Kommentar</x:v>
      </x:c>
      <x:c r="Y3" s="119" t="str">
        <x:v>Priorität</x:v>
      </x:c>
    </x:row>
    <x:row r="4">
      <x:c r="A4" s="33" t="n">
        <x:v>1</x:v>
      </x:c>
      <x:c r="B4" s="29" t="str">
        <x:v>Analyse &amp; Konzept</x:v>
      </x:c>
      <x:c r="C4" s="29" t="str">
        <x:v>Pauschale</x:v>
      </x:c>
      <x:c r="D4" s="36" t="str">
        <x:v>Kick-off-Workshop und Zieldefinition</x:v>
      </x:c>
      <x:c r="E4" s="29" t="str">
        <x:v>Beratungspartner Nord</x:v>
      </x:c>
      <x:c r="F4" s="29" t="str">
        <x:v>Projektteam</x:v>
      </x:c>
      <x:c r="G4" s="140" t="str">
        <x:v>08.01.2026</x:v>
      </x:c>
      <x:c r="H4" s="140" t="str">
        <x:v>22.01.2026</x:v>
      </x:c>
      <x:c r="I4" s="140" t="str">
        <x:v>24.01.2026</x:v>
      </x:c>
      <x:c r="J4" s="50" t="n">
        <x:v>1</x:v>
      </x:c>
      <x:c r="K4" s="29" t="str">
        <x:v>Paket</x:v>
      </x:c>
      <x:c r="L4" s="42" t="n">
        <x:v>2800</x:v>
      </x:c>
      <x:c r="M4" s="46" t="n">
        <x:v>0</x:v>
      </x:c>
      <x:c r="N4" s="46" t="n">
        <x:v>0.19</x:v>
      </x:c>
      <x:c r="O4" s="44" t="n">
        <x:f>IFERROR(J4*L4*(1-M4),0)</x:f>
        <x:v>2800</x:v>
      </x:c>
      <x:c r="P4" s="42" t="n">
        <x:v>2950</x:v>
      </x:c>
      <x:c r="Q4" s="44" t="n">
        <x:f>IFERROR(O4*(1+N4),0)</x:f>
        <x:v>3332</x:v>
      </x:c>
      <x:c r="R4" s="44" t="n">
        <x:f>IF(P4="",0,IFERROR(P4*(1+N4),0))</x:f>
        <x:v>3510.5</x:v>
      </x:c>
      <x:c r="S4" s="44" t="n">
        <x:f>R4-Q4</x:f>
        <x:v>178.5</x:v>
      </x:c>
      <x:c r="T4" s="48" t="n">
        <x:f>IF(Q4=0,"",S4/Q4)</x:f>
        <x:v>0.05357142857142857</x:v>
      </x:c>
      <x:c r="U4" s="29" t="str">
        <x:v>Bezahlt</x:v>
      </x:c>
      <x:c r="V4" s="33" t="str">
        <x:f>IF(U4="Storniert","Storniert",IF(I4&lt;&gt;"","Bezahlt",IF(AND(H4&lt;&gt;"",TODAY()&gt;DATE(VALUE(RIGHT(H4,4)),VALUE(MID(H4,4,2)),VALUE(LEFT(H4,2)))),"Überfällig","Offen")))</x:f>
        <x:v>Bezahlt</x:v>
      </x:c>
      <x:c r="W4" s="141" t="str">
        <x:f>IF(H4="","",CHOOSE(MONTH(DATE(VALUE(RIGHT(H4,4)),VALUE(MID(H4,4,2)),VALUE(LEFT(H4,2)))),"Jan","Feb","Mär","Apr","Mai","Jun","Jul","Aug","Sep","Okt","Nov","Dez")&amp;" "&amp;YEAR(DATE(VALUE(RIGHT(H4,4)),VALUE(MID(H4,4,2)),VALUE(LEFT(H4,2)))))</x:f>
        <x:v>Jan 2026</x:v>
      </x:c>
      <x:c r="X4" s="36" t="str">
        <x:v>Zusätzliche Stakeholder-Runde enthalten</x:v>
      </x:c>
      <x:c r="Y4" s="29" t="str">
        <x:v>Hoch</x:v>
      </x:c>
    </x:row>
    <x:row r="5">
      <x:c r="A5" s="33" t="n">
        <x:v>2</x:v>
      </x:c>
      <x:c r="B5" s="29" t="str">
        <x:v>Analyse &amp; Konzept</x:v>
      </x:c>
      <x:c r="C5" s="29" t="str">
        <x:v>Stundenbasis</x:v>
      </x:c>
      <x:c r="D5" s="36" t="str">
        <x:v>Prozessaufnahme Kundenservice</x:v>
      </x:c>
      <x:c r="E5" s="29" t="str">
        <x:v>Interne Fachabteilung</x:v>
      </x:c>
      <x:c r="F5" s="29" t="str">
        <x:v>Projektteam</x:v>
      </x:c>
      <x:c r="G5" s="140" t="str">
        <x:v>15.01.2026</x:v>
      </x:c>
      <x:c r="H5" s="140" t="str">
        <x:v>05.02.2026</x:v>
      </x:c>
      <x:c r="I5" s="140" t="str">
        <x:v>06.02.2026</x:v>
      </x:c>
      <x:c r="J5" s="50" t="n">
        <x:v>28</x:v>
      </x:c>
      <x:c r="K5" s="29" t="str">
        <x:v>Stunde</x:v>
      </x:c>
      <x:c r="L5" s="42" t="n">
        <x:v>95</x:v>
      </x:c>
      <x:c r="M5" s="46" t="n">
        <x:v>0</x:v>
      </x:c>
      <x:c r="N5" s="46" t="n">
        <x:v>0.19</x:v>
      </x:c>
      <x:c r="O5" s="44" t="n">
        <x:f>IFERROR(J5*L5*(1-M5),0)</x:f>
        <x:v>2660</x:v>
      </x:c>
      <x:c r="P5" s="42" t="n">
        <x:v>2660</x:v>
      </x:c>
      <x:c r="Q5" s="44" t="n">
        <x:f>IFERROR(O5*(1+N5),0)</x:f>
        <x:v>3165.3999999999996</x:v>
      </x:c>
      <x:c r="R5" s="44" t="n">
        <x:f>IF(P5="",0,IFERROR(P5*(1+N5),0))</x:f>
        <x:v>3165.3999999999996</x:v>
      </x:c>
      <x:c r="S5" s="44" t="n">
        <x:f>R5-Q5</x:f>
        <x:v>0</x:v>
      </x:c>
      <x:c r="T5" s="48" t="n">
        <x:f>IF(Q5=0,"",S5/Q5)</x:f>
        <x:v>0</x:v>
      </x:c>
      <x:c r="U5" s="29" t="str">
        <x:v>Bezahlt</x:v>
      </x:c>
      <x:c r="V5" s="33" t="str">
        <x:f>IF(U5="Storniert","Storniert",IF(I5&lt;&gt;"","Bezahlt",IF(AND(H5&lt;&gt;"",TODAY()&gt;DATE(VALUE(RIGHT(H5,4)),VALUE(MID(H5,4,2)),VALUE(LEFT(H5,2)))),"Überfällig","Offen")))</x:f>
        <x:v>Bezahlt</x:v>
      </x:c>
      <x:c r="W5" s="141" t="str">
        <x:f>IF(H5="","",CHOOSE(MONTH(DATE(VALUE(RIGHT(H5,4)),VALUE(MID(H5,4,2)),VALUE(LEFT(H5,2)))),"Jan","Feb","Mär","Apr","Mai","Jun","Jul","Aug","Sep","Okt","Nov","Dez")&amp;" "&amp;YEAR(DATE(VALUE(RIGHT(H5,4)),VALUE(MID(H5,4,2)),VALUE(LEFT(H5,2)))))</x:f>
        <x:v>Feb 2026</x:v>
      </x:c>
      <x:c r="X5" s="36" t="str"/>
      <x:c r="Y5" s="29" t="str">
        <x:v>Hoch</x:v>
      </x:c>
    </x:row>
    <x:row r="6">
      <x:c r="A6" s="33" t="n">
        <x:v>3</x:v>
      </x:c>
      <x:c r="B6" s="29" t="str">
        <x:v>UX/UI &amp; Design</x:v>
      </x:c>
      <x:c r="C6" s="29" t="str">
        <x:v>Pauschale</x:v>
      </x:c>
      <x:c r="D6" s="36" t="str">
        <x:v>Informationsarchitektur und Nutzerflüsse</x:v>
      </x:c>
      <x:c r="E6" s="29" t="str">
        <x:v>Designstudio Hansa</x:v>
      </x:c>
      <x:c r="F6" s="29" t="str">
        <x:v>Lea Müller</x:v>
      </x:c>
      <x:c r="G6" s="140" t="str">
        <x:v>02.02.2026</x:v>
      </x:c>
      <x:c r="H6" s="140" t="str">
        <x:v>20.02.2026</x:v>
      </x:c>
      <x:c r="I6" s="140" t="str">
        <x:v>25.02.2026</x:v>
      </x:c>
      <x:c r="J6" s="50" t="n">
        <x:v>1</x:v>
      </x:c>
      <x:c r="K6" s="29" t="str">
        <x:v>Paket</x:v>
      </x:c>
      <x:c r="L6" s="42" t="n">
        <x:v>3200</x:v>
      </x:c>
      <x:c r="M6" s="46" t="n">
        <x:v>0.05</x:v>
      </x:c>
      <x:c r="N6" s="46" t="n">
        <x:v>0.19</x:v>
      </x:c>
      <x:c r="O6" s="44" t="n">
        <x:f>IFERROR(J6*L6*(1-M6),0)</x:f>
        <x:v>3040</x:v>
      </x:c>
      <x:c r="P6" s="42" t="n">
        <x:v>3100</x:v>
      </x:c>
      <x:c r="Q6" s="44" t="n">
        <x:f>IFERROR(O6*(1+N6),0)</x:f>
        <x:v>3617.6</x:v>
      </x:c>
      <x:c r="R6" s="44" t="n">
        <x:f>IF(P6="",0,IFERROR(P6*(1+N6),0))</x:f>
        <x:v>3689</x:v>
      </x:c>
      <x:c r="S6" s="44" t="n">
        <x:f>R6-Q6</x:f>
        <x:v>71.40000000000009</x:v>
      </x:c>
      <x:c r="T6" s="48" t="n">
        <x:f>IF(Q6=0,"",S6/Q6)</x:f>
        <x:v>0.019736842105263185</x:v>
      </x:c>
      <x:c r="U6" s="29" t="str">
        <x:v>Bezahlt</x:v>
      </x:c>
      <x:c r="V6" s="33" t="str">
        <x:f>IF(U6="Storniert","Storniert",IF(I6&lt;&gt;"","Bezahlt",IF(AND(H6&lt;&gt;"",TODAY()&gt;DATE(VALUE(RIGHT(H6,4)),VALUE(MID(H6,4,2)),VALUE(LEFT(H6,2)))),"Überfällig","Offen")))</x:f>
        <x:v>Bezahlt</x:v>
      </x:c>
      <x:c r="W6" s="141" t="str">
        <x:f>IF(H6="","",CHOOSE(MONTH(DATE(VALUE(RIGHT(H6,4)),VALUE(MID(H6,4,2)),VALUE(LEFT(H6,2)))),"Jan","Feb","Mär","Apr","Mai","Jun","Jul","Aug","Sep","Okt","Nov","Dez")&amp;" "&amp;YEAR(DATE(VALUE(RIGHT(H6,4)),VALUE(MID(H6,4,2)),VALUE(LEFT(H6,2)))))</x:f>
        <x:v>Feb 2026</x:v>
      </x:c>
      <x:c r="X6" s="36" t="str"/>
      <x:c r="Y6" s="29" t="str">
        <x:v>Hoch</x:v>
      </x:c>
    </x:row>
    <x:row r="7">
      <x:c r="A7" s="33" t="n">
        <x:v>4</x:v>
      </x:c>
      <x:c r="B7" s="29" t="str">
        <x:v>UX/UI &amp; Design</x:v>
      </x:c>
      <x:c r="C7" s="29" t="str">
        <x:v>Pauschale</x:v>
      </x:c>
      <x:c r="D7" s="36" t="str">
        <x:v>Designsystem und klickbarer Prototyp</x:v>
      </x:c>
      <x:c r="E7" s="29" t="str">
        <x:v>Designstudio Hansa</x:v>
      </x:c>
      <x:c r="F7" s="29" t="str">
        <x:v>Lea Müller</x:v>
      </x:c>
      <x:c r="G7" s="140" t="str">
        <x:v>15.02.2026</x:v>
      </x:c>
      <x:c r="H7" s="140" t="str">
        <x:v>12.03.2026</x:v>
      </x:c>
      <x:c r="I7" s="140"/>
      <x:c r="J7" s="50" t="n">
        <x:v>1</x:v>
      </x:c>
      <x:c r="K7" s="29" t="str">
        <x:v>Paket</x:v>
      </x:c>
      <x:c r="L7" s="42" t="n">
        <x:v>4800</x:v>
      </x:c>
      <x:c r="M7" s="46" t="n">
        <x:v>0</x:v>
      </x:c>
      <x:c r="N7" s="46" t="n">
        <x:v>0.19</x:v>
      </x:c>
      <x:c r="O7" s="44" t="n">
        <x:f>IFERROR(J7*L7*(1-M7),0)</x:f>
        <x:v>4800</x:v>
      </x:c>
      <x:c r="P7" s="42" t="n">
        <x:v>0</x:v>
      </x:c>
      <x:c r="Q7" s="44" t="n">
        <x:f>IFERROR(O7*(1+N7),0)</x:f>
        <x:v>5712</x:v>
      </x:c>
      <x:c r="R7" s="44" t="n">
        <x:f>IF(P7="",0,IFERROR(P7*(1+N7),0))</x:f>
        <x:v>0</x:v>
      </x:c>
      <x:c r="S7" s="44" t="n">
        <x:f>R7-Q7</x:f>
        <x:v>-5712</x:v>
      </x:c>
      <x:c r="T7" s="48" t="n">
        <x:f>IF(Q7=0,"",S7/Q7)</x:f>
        <x:v>-1</x:v>
      </x:c>
      <x:c r="U7" s="29" t="str">
        <x:v>In Arbeit</x:v>
      </x:c>
      <x:c r="V7" s="33" t="str">
        <x:f>IF(U7="Storniert","Storniert",IF(I7&lt;&gt;"","Bezahlt",IF(AND(H7&lt;&gt;"",TODAY()&gt;DATE(VALUE(RIGHT(H7,4)),VALUE(MID(H7,4,2)),VALUE(LEFT(H7,2)))),"Überfällig","Offen")))</x:f>
        <x:v>Überfällig</x:v>
      </x:c>
      <x:c r="W7" s="141" t="str">
        <x:f>IF(H7="","",CHOOSE(MONTH(DATE(VALUE(RIGHT(H7,4)),VALUE(MID(H7,4,2)),VALUE(LEFT(H7,2)))),"Jan","Feb","Mär","Apr","Mai","Jun","Jul","Aug","Sep","Okt","Nov","Dez")&amp;" "&amp;YEAR(DATE(VALUE(RIGHT(H7,4)),VALUE(MID(H7,4,2)),VALUE(LEFT(H7,2)))))</x:f>
        <x:v>Mär 2026</x:v>
      </x:c>
      <x:c r="X7" s="36" t="str">
        <x:v>Abnahme steht noch aus</x:v>
      </x:c>
      <x:c r="Y7" s="29" t="str">
        <x:v>Hoch</x:v>
      </x:c>
    </x:row>
    <x:row r="8">
      <x:c r="A8" s="33" t="n">
        <x:v>5</x:v>
      </x:c>
      <x:c r="B8" s="29" t="str">
        <x:v>Entwicklung</x:v>
      </x:c>
      <x:c r="C8" s="29" t="str">
        <x:v>Stundenbasis</x:v>
      </x:c>
      <x:c r="D8" s="36" t="str">
        <x:v>Frontend-Komponenten Kundenkonto</x:v>
      </x:c>
      <x:c r="E8" s="29" t="str">
        <x:v>DevSprint GmbH</x:v>
      </x:c>
      <x:c r="F8" s="29" t="str">
        <x:v>Jonas Weber</x:v>
      </x:c>
      <x:c r="G8" s="140" t="str">
        <x:v>01.03.2026</x:v>
      </x:c>
      <x:c r="H8" s="140" t="str">
        <x:v>10.04.2026</x:v>
      </x:c>
      <x:c r="I8" s="140"/>
      <x:c r="J8" s="50" t="n">
        <x:v>110</x:v>
      </x:c>
      <x:c r="K8" s="29" t="str">
        <x:v>Stunde</x:v>
      </x:c>
      <x:c r="L8" s="42" t="n">
        <x:v>82</x:v>
      </x:c>
      <x:c r="M8" s="46" t="n">
        <x:v>0</x:v>
      </x:c>
      <x:c r="N8" s="46" t="n">
        <x:v>0.19</x:v>
      </x:c>
      <x:c r="O8" s="44" t="n">
        <x:f>IFERROR(J8*L8*(1-M8),0)</x:f>
        <x:v>9020</x:v>
      </x:c>
      <x:c r="P8" s="42" t="n">
        <x:v>0</x:v>
      </x:c>
      <x:c r="Q8" s="44" t="n">
        <x:f>IFERROR(O8*(1+N8),0)</x:f>
        <x:v>10733.8</x:v>
      </x:c>
      <x:c r="R8" s="44" t="n">
        <x:f>IF(P8="",0,IFERROR(P8*(1+N8),0))</x:f>
        <x:v>0</x:v>
      </x:c>
      <x:c r="S8" s="44" t="n">
        <x:f>R8-Q8</x:f>
        <x:v>-10733.8</x:v>
      </x:c>
      <x:c r="T8" s="48" t="n">
        <x:f>IF(Q8=0,"",S8/Q8)</x:f>
        <x:v>-1</x:v>
      </x:c>
      <x:c r="U8" s="29" t="str">
        <x:v>Bestellt</x:v>
      </x:c>
      <x:c r="V8" s="33" t="str">
        <x:f>IF(U8="Storniert","Storniert",IF(I8&lt;&gt;"","Bezahlt",IF(AND(H8&lt;&gt;"",TODAY()&gt;DATE(VALUE(RIGHT(H8,4)),VALUE(MID(H8,4,2)),VALUE(LEFT(H8,2)))),"Überfällig","Offen")))</x:f>
        <x:v>Überfällig</x:v>
      </x:c>
      <x:c r="W8" s="141" t="str">
        <x:f>IF(H8="","",CHOOSE(MONTH(DATE(VALUE(RIGHT(H8,4)),VALUE(MID(H8,4,2)),VALUE(LEFT(H8,2)))),"Jan","Feb","Mär","Apr","Mai","Jun","Jul","Aug","Sep","Okt","Nov","Dez")&amp;" "&amp;YEAR(DATE(VALUE(RIGHT(H8,4)),VALUE(MID(H8,4,2)),VALUE(LEFT(H8,2)))))</x:f>
        <x:v>Apr 2026</x:v>
      </x:c>
      <x:c r="X8" s="36" t="str"/>
      <x:c r="Y8" s="29" t="str">
        <x:v>Hoch</x:v>
      </x:c>
    </x:row>
    <x:row r="9">
      <x:c r="A9" s="33" t="n">
        <x:v>6</x:v>
      </x:c>
      <x:c r="B9" s="29" t="str">
        <x:v>Entwicklung</x:v>
      </x:c>
      <x:c r="C9" s="29" t="str">
        <x:v>Stundenbasis</x:v>
      </x:c>
      <x:c r="D9" s="36" t="str">
        <x:v>Backend-Schnittstelle zum Ticketsystem</x:v>
      </x:c>
      <x:c r="E9" s="29" t="str">
        <x:v>DevSprint GmbH</x:v>
      </x:c>
      <x:c r="F9" s="29" t="str">
        <x:v>Jonas Weber</x:v>
      </x:c>
      <x:c r="G9" s="140" t="str">
        <x:v>10.03.2026</x:v>
      </x:c>
      <x:c r="H9" s="140" t="str">
        <x:v>25.04.2026</x:v>
      </x:c>
      <x:c r="I9" s="140"/>
      <x:c r="J9" s="50" t="n">
        <x:v>95</x:v>
      </x:c>
      <x:c r="K9" s="29" t="str">
        <x:v>Stunde</x:v>
      </x:c>
      <x:c r="L9" s="42" t="n">
        <x:v>88</x:v>
      </x:c>
      <x:c r="M9" s="46" t="n">
        <x:v>0.03</x:v>
      </x:c>
      <x:c r="N9" s="46" t="n">
        <x:v>0.19</x:v>
      </x:c>
      <x:c r="O9" s="44" t="n">
        <x:f>IFERROR(J9*L9*(1-M9),0)</x:f>
        <x:v>8109.2</x:v>
      </x:c>
      <x:c r="P9" s="42" t="n">
        <x:v>0</x:v>
      </x:c>
      <x:c r="Q9" s="44" t="n">
        <x:f>IFERROR(O9*(1+N9),0)</x:f>
        <x:v>9649.947999999999</x:v>
      </x:c>
      <x:c r="R9" s="44" t="n">
        <x:f>IF(P9="",0,IFERROR(P9*(1+N9),0))</x:f>
        <x:v>0</x:v>
      </x:c>
      <x:c r="S9" s="44" t="n">
        <x:f>R9-Q9</x:f>
        <x:v>-9649.947999999999</x:v>
      </x:c>
      <x:c r="T9" s="48" t="n">
        <x:f>IF(Q9=0,"",S9/Q9)</x:f>
        <x:v>-1</x:v>
      </x:c>
      <x:c r="U9" s="29" t="str">
        <x:v>Bestellt</x:v>
      </x:c>
      <x:c r="V9" s="33" t="str">
        <x:f>IF(U9="Storniert","Storniert",IF(I9&lt;&gt;"","Bezahlt",IF(AND(H9&lt;&gt;"",TODAY()&gt;DATE(VALUE(RIGHT(H9,4)),VALUE(MID(H9,4,2)),VALUE(LEFT(H9,2)))),"Überfällig","Offen")))</x:f>
        <x:v>Überfällig</x:v>
      </x:c>
      <x:c r="W9" s="141" t="str">
        <x:f>IF(H9="","",CHOOSE(MONTH(DATE(VALUE(RIGHT(H9,4)),VALUE(MID(H9,4,2)),VALUE(LEFT(H9,2)))),"Jan","Feb","Mär","Apr","Mai","Jun","Jul","Aug","Sep","Okt","Nov","Dez")&amp;" "&amp;YEAR(DATE(VALUE(RIGHT(H9,4)),VALUE(MID(H9,4,2)),VALUE(LEFT(H9,2)))))</x:f>
        <x:v>Apr 2026</x:v>
      </x:c>
      <x:c r="X9" s="36" t="str">
        <x:v>Rabatt aus Rahmenvertrag</x:v>
      </x:c>
      <x:c r="Y9" s="29" t="str">
        <x:v>Hoch</x:v>
      </x:c>
    </x:row>
    <x:row r="10">
      <x:c r="A10" s="33" t="n">
        <x:v>7</x:v>
      </x:c>
      <x:c r="B10" s="29" t="str">
        <x:v>Entwicklung</x:v>
      </x:c>
      <x:c r="C10" s="29" t="str">
        <x:v>Pauschale</x:v>
      </x:c>
      <x:c r="D10" s="36" t="str">
        <x:v>Qualitätssicherung und Fehlerbehebung</x:v>
      </x:c>
      <x:c r="E10" s="29" t="str">
        <x:v>QA-Labor Bremen</x:v>
      </x:c>
      <x:c r="F10" s="29" t="str">
        <x:v>Mara Schmidt</x:v>
      </x:c>
      <x:c r="G10" s="140" t="str">
        <x:v>15.04.2026</x:v>
      </x:c>
      <x:c r="H10" s="140" t="str">
        <x:v>20.05.2026</x:v>
      </x:c>
      <x:c r="I10" s="140"/>
      <x:c r="J10" s="50" t="n">
        <x:v>1</x:v>
      </x:c>
      <x:c r="K10" s="29" t="str">
        <x:v>Paket</x:v>
      </x:c>
      <x:c r="L10" s="42" t="n">
        <x:v>4200</x:v>
      </x:c>
      <x:c r="M10" s="46" t="n">
        <x:v>0</x:v>
      </x:c>
      <x:c r="N10" s="46" t="n">
        <x:v>0.19</x:v>
      </x:c>
      <x:c r="O10" s="44" t="n">
        <x:f>IFERROR(J10*L10*(1-M10),0)</x:f>
        <x:v>4200</x:v>
      </x:c>
      <x:c r="P10" s="42" t="n">
        <x:v>0</x:v>
      </x:c>
      <x:c r="Q10" s="44" t="n">
        <x:f>IFERROR(O10*(1+N10),0)</x:f>
        <x:v>4998</x:v>
      </x:c>
      <x:c r="R10" s="44" t="n">
        <x:f>IF(P10="",0,IFERROR(P10*(1+N10),0))</x:f>
        <x:v>0</x:v>
      </x:c>
      <x:c r="S10" s="44" t="n">
        <x:f>R10-Q10</x:f>
        <x:v>-4998</x:v>
      </x:c>
      <x:c r="T10" s="48" t="n">
        <x:f>IF(Q10=0,"",S10/Q10)</x:f>
        <x:v>-1</x:v>
      </x:c>
      <x:c r="U10" s="29" t="str">
        <x:v>Geplant</x:v>
      </x:c>
      <x:c r="V10" s="33" t="str">
        <x:f>IF(U10="Storniert","Storniert",IF(I10&lt;&gt;"","Bezahlt",IF(AND(H10&lt;&gt;"",TODAY()&gt;DATE(VALUE(RIGHT(H10,4)),VALUE(MID(H10,4,2)),VALUE(LEFT(H10,2)))),"Überfällig","Offen")))</x:f>
        <x:v>Offen</x:v>
      </x:c>
      <x:c r="W10" s="141" t="str">
        <x:f>IF(H10="","",CHOOSE(MONTH(DATE(VALUE(RIGHT(H10,4)),VALUE(MID(H10,4,2)),VALUE(LEFT(H10,2)))),"Jan","Feb","Mär","Apr","Mai","Jun","Jul","Aug","Sep","Okt","Nov","Dez")&amp;" "&amp;YEAR(DATE(VALUE(RIGHT(H10,4)),VALUE(MID(H10,4,2)),VALUE(LEFT(H10,2)))))</x:f>
        <x:v>Mai 2026</x:v>
      </x:c>
      <x:c r="X10" s="36" t="str"/>
      <x:c r="Y10" s="29" t="str">
        <x:v>Mittel</x:v>
      </x:c>
    </x:row>
    <x:row r="11">
      <x:c r="A11" s="33" t="n">
        <x:v>8</x:v>
      </x:c>
      <x:c r="B11" s="29" t="str">
        <x:v>Inhalte &amp; Übersetzung</x:v>
      </x:c>
      <x:c r="C11" s="29" t="str">
        <x:v>Pauschale</x:v>
      </x:c>
      <x:c r="D11" s="36" t="str">
        <x:v>Hilfetexte und FAQ-Struktur</x:v>
      </x:c>
      <x:c r="E11" s="29" t="str">
        <x:v>Textwerk Nord</x:v>
      </x:c>
      <x:c r="F11" s="29" t="str">
        <x:v>Nina Keller</x:v>
      </x:c>
      <x:c r="G11" s="140" t="str">
        <x:v>20.03.2026</x:v>
      </x:c>
      <x:c r="H11" s="140" t="str">
        <x:v>18.04.2026</x:v>
      </x:c>
      <x:c r="I11" s="140" t="str">
        <x:v>22.04.2026</x:v>
      </x:c>
      <x:c r="J11" s="50" t="n">
        <x:v>1</x:v>
      </x:c>
      <x:c r="K11" s="29" t="str">
        <x:v>Paket</x:v>
      </x:c>
      <x:c r="L11" s="42" t="n">
        <x:v>2100</x:v>
      </x:c>
      <x:c r="M11" s="46" t="n">
        <x:v>0</x:v>
      </x:c>
      <x:c r="N11" s="46" t="n">
        <x:v>0.19</x:v>
      </x:c>
      <x:c r="O11" s="44" t="n">
        <x:f>IFERROR(J11*L11*(1-M11),0)</x:f>
        <x:v>2100</x:v>
      </x:c>
      <x:c r="P11" s="42" t="n">
        <x:v>2050</x:v>
      </x:c>
      <x:c r="Q11" s="44" t="n">
        <x:f>IFERROR(O11*(1+N11),0)</x:f>
        <x:v>2499</x:v>
      </x:c>
      <x:c r="R11" s="44" t="n">
        <x:f>IF(P11="",0,IFERROR(P11*(1+N11),0))</x:f>
        <x:v>2439.5</x:v>
      </x:c>
      <x:c r="S11" s="44" t="n">
        <x:f>R11-Q11</x:f>
        <x:v>-59.5</x:v>
      </x:c>
      <x:c r="T11" s="48" t="n">
        <x:f>IF(Q11=0,"",S11/Q11)</x:f>
        <x:v>-0.023809523809523808</x:v>
      </x:c>
      <x:c r="U11" s="29" t="str">
        <x:v>Bezahlt</x:v>
      </x:c>
      <x:c r="V11" s="33" t="str">
        <x:f>IF(U11="Storniert","Storniert",IF(I11&lt;&gt;"","Bezahlt",IF(AND(H11&lt;&gt;"",TODAY()&gt;DATE(VALUE(RIGHT(H11,4)),VALUE(MID(H11,4,2)),VALUE(LEFT(H11,2)))),"Überfällig","Offen")))</x:f>
        <x:v>Bezahlt</x:v>
      </x:c>
      <x:c r="W11" s="141" t="str">
        <x:f>IF(H11="","",CHOOSE(MONTH(DATE(VALUE(RIGHT(H11,4)),VALUE(MID(H11,4,2)),VALUE(LEFT(H11,2)))),"Jan","Feb","Mär","Apr","Mai","Jun","Jul","Aug","Sep","Okt","Nov","Dez")&amp;" "&amp;YEAR(DATE(VALUE(RIGHT(H11,4)),VALUE(MID(H11,4,2)),VALUE(LEFT(H11,2)))))</x:f>
        <x:v>Apr 2026</x:v>
      </x:c>
      <x:c r="X11" s="36" t="str"/>
      <x:c r="Y11" s="29" t="str">
        <x:v>Mittel</x:v>
      </x:c>
    </x:row>
    <x:row r="12">
      <x:c r="A12" s="33" t="n">
        <x:v>9</x:v>
      </x:c>
      <x:c r="B12" s="29" t="str">
        <x:v>Inhalte &amp; Übersetzung</x:v>
      </x:c>
      <x:c r="C12" s="29" t="str">
        <x:v>Stundenbasis</x:v>
      </x:c>
      <x:c r="D12" s="36" t="str">
        <x:v>Englische Übersetzung Portaltexte</x:v>
      </x:c>
      <x:c r="E12" s="29" t="str">
        <x:v>Lingua Büro</x:v>
      </x:c>
      <x:c r="F12" s="29" t="str">
        <x:v>Nina Keller</x:v>
      </x:c>
      <x:c r="G12" s="140" t="str">
        <x:v>08.04.2026</x:v>
      </x:c>
      <x:c r="H12" s="140" t="str">
        <x:v>02.05.2026</x:v>
      </x:c>
      <x:c r="I12" s="140"/>
      <x:c r="J12" s="50" t="n">
        <x:v>36</x:v>
      </x:c>
      <x:c r="K12" s="29" t="str">
        <x:v>Stunde</x:v>
      </x:c>
      <x:c r="L12" s="42" t="n">
        <x:v>62</x:v>
      </x:c>
      <x:c r="M12" s="46" t="n">
        <x:v>0</x:v>
      </x:c>
      <x:c r="N12" s="46" t="n">
        <x:v>0.19</x:v>
      </x:c>
      <x:c r="O12" s="44" t="n">
        <x:f>IFERROR(J12*L12*(1-M12),0)</x:f>
        <x:v>2232</x:v>
      </x:c>
      <x:c r="P12" s="42" t="n">
        <x:v>0</x:v>
      </x:c>
      <x:c r="Q12" s="44" t="n">
        <x:f>IFERROR(O12*(1+N12),0)</x:f>
        <x:v>2656.08</x:v>
      </x:c>
      <x:c r="R12" s="44" t="n">
        <x:f>IF(P12="",0,IFERROR(P12*(1+N12),0))</x:f>
        <x:v>0</x:v>
      </x:c>
      <x:c r="S12" s="44" t="n">
        <x:f>R12-Q12</x:f>
        <x:v>-2656.08</x:v>
      </x:c>
      <x:c r="T12" s="48" t="n">
        <x:f>IF(Q12=0,"",S12/Q12)</x:f>
        <x:v>-1</x:v>
      </x:c>
      <x:c r="U12" s="29" t="str">
        <x:v>In Arbeit</x:v>
      </x:c>
      <x:c r="V12" s="33" t="str">
        <x:f>IF(U12="Storniert","Storniert",IF(I12&lt;&gt;"","Bezahlt",IF(AND(H12&lt;&gt;"",TODAY()&gt;DATE(VALUE(RIGHT(H12,4)),VALUE(MID(H12,4,2)),VALUE(LEFT(H12,2)))),"Überfällig","Offen")))</x:f>
        <x:v>Überfällig</x:v>
      </x:c>
      <x:c r="W12" s="141" t="str">
        <x:f>IF(H12="","",CHOOSE(MONTH(DATE(VALUE(RIGHT(H12,4)),VALUE(MID(H12,4,2)),VALUE(LEFT(H12,2)))),"Jan","Feb","Mär","Apr","Mai","Jun","Jul","Aug","Sep","Okt","Nov","Dez")&amp;" "&amp;YEAR(DATE(VALUE(RIGHT(H12,4)),VALUE(MID(H12,4,2)),VALUE(LEFT(H12,2)))))</x:f>
        <x:v>Mai 2026</x:v>
      </x:c>
      <x:c r="X12" s="36" t="str"/>
      <x:c r="Y12" s="29" t="str">
        <x:v>Mittel</x:v>
      </x:c>
    </x:row>
    <x:row r="13">
      <x:c r="A13" s="33" t="n">
        <x:v>10</x:v>
      </x:c>
      <x:c r="B13" s="29" t="str">
        <x:v>Software &amp; Lizenzen</x:v>
      </x:c>
      <x:c r="C13" s="29" t="str">
        <x:v>Wiederkehrend</x:v>
      </x:c>
      <x:c r="D13" s="36" t="str">
        <x:v>Testumgebung und Staging-Hosting</x:v>
      </x:c>
      <x:c r="E13" s="29" t="str">
        <x:v>Cloudhost Europe</x:v>
      </x:c>
      <x:c r="F13" s="29" t="str">
        <x:v>IT-Team</x:v>
      </x:c>
      <x:c r="G13" s="140" t="str">
        <x:v>01.02.2026</x:v>
      </x:c>
      <x:c r="H13" s="140" t="str">
        <x:v>30.06.2026</x:v>
      </x:c>
      <x:c r="I13" s="140"/>
      <x:c r="J13" s="50" t="n">
        <x:v>5</x:v>
      </x:c>
      <x:c r="K13" s="29" t="str">
        <x:v>Monat</x:v>
      </x:c>
      <x:c r="L13" s="42" t="n">
        <x:v>140</x:v>
      </x:c>
      <x:c r="M13" s="46" t="n">
        <x:v>0</x:v>
      </x:c>
      <x:c r="N13" s="46" t="n">
        <x:v>0.19</x:v>
      </x:c>
      <x:c r="O13" s="44" t="n">
        <x:f>IFERROR(J13*L13*(1-M13),0)</x:f>
        <x:v>700</x:v>
      </x:c>
      <x:c r="P13" s="42" t="n">
        <x:v>0</x:v>
      </x:c>
      <x:c r="Q13" s="44" t="n">
        <x:f>IFERROR(O13*(1+N13),0)</x:f>
        <x:v>833</x:v>
      </x:c>
      <x:c r="R13" s="44" t="n">
        <x:f>IF(P13="",0,IFERROR(P13*(1+N13),0))</x:f>
        <x:v>0</x:v>
      </x:c>
      <x:c r="S13" s="44" t="n">
        <x:f>R13-Q13</x:f>
        <x:v>-833</x:v>
      </x:c>
      <x:c r="T13" s="48" t="n">
        <x:f>IF(Q13=0,"",S13/Q13)</x:f>
        <x:v>-1</x:v>
      </x:c>
      <x:c r="U13" s="29" t="str">
        <x:v>In Arbeit</x:v>
      </x:c>
      <x:c r="V13" s="33" t="str">
        <x:f>IF(U13="Storniert","Storniert",IF(I13&lt;&gt;"","Bezahlt",IF(AND(H13&lt;&gt;"",TODAY()&gt;DATE(VALUE(RIGHT(H13,4)),VALUE(MID(H13,4,2)),VALUE(LEFT(H13,2)))),"Überfällig","Offen")))</x:f>
        <x:v>Offen</x:v>
      </x:c>
      <x:c r="W13" s="141" t="str">
        <x:f>IF(H13="","",CHOOSE(MONTH(DATE(VALUE(RIGHT(H13,4)),VALUE(MID(H13,4,2)),VALUE(LEFT(H13,2)))),"Jan","Feb","Mär","Apr","Mai","Jun","Jul","Aug","Sep","Okt","Nov","Dez")&amp;" "&amp;YEAR(DATE(VALUE(RIGHT(H13,4)),VALUE(MID(H13,4,2)),VALUE(LEFT(H13,2)))))</x:f>
        <x:v>Jun 2026</x:v>
      </x:c>
      <x:c r="X13" s="36" t="str">
        <x:v>Kosten bis Launch kalkuliert</x:v>
      </x:c>
      <x:c r="Y13" s="29" t="str">
        <x:v>Mittel</x:v>
      </x:c>
    </x:row>
    <x:row r="14">
      <x:c r="A14" s="33" t="n">
        <x:v>11</x:v>
      </x:c>
      <x:c r="B14" s="29" t="str">
        <x:v>Software &amp; Lizenzen</x:v>
      </x:c>
      <x:c r="C14" s="29" t="str">
        <x:v>Lizenz</x:v>
      </x:c>
      <x:c r="D14" s="36" t="str">
        <x:v>Monitoring-Tool für sechs Monate</x:v>
      </x:c>
      <x:c r="E14" s="29" t="str">
        <x:v>MetricWatch</x:v>
      </x:c>
      <x:c r="F14" s="29" t="str">
        <x:v>IT-Team</x:v>
      </x:c>
      <x:c r="G14" s="140" t="str">
        <x:v>01.03.2026</x:v>
      </x:c>
      <x:c r="H14" s="140" t="str">
        <x:v>15.03.2026</x:v>
      </x:c>
      <x:c r="I14" s="140" t="str">
        <x:v>18.03.2026</x:v>
      </x:c>
      <x:c r="J14" s="50" t="n">
        <x:v>6</x:v>
      </x:c>
      <x:c r="K14" s="29" t="str">
        <x:v>Lizenz</x:v>
      </x:c>
      <x:c r="L14" s="42" t="n">
        <x:v>85</x:v>
      </x:c>
      <x:c r="M14" s="46" t="n">
        <x:v>0.1</x:v>
      </x:c>
      <x:c r="N14" s="46" t="n">
        <x:v>0.19</x:v>
      </x:c>
      <x:c r="O14" s="44" t="n">
        <x:f>IFERROR(J14*L14*(1-M14),0)</x:f>
        <x:v>459</x:v>
      </x:c>
      <x:c r="P14" s="42" t="n">
        <x:v>459</x:v>
      </x:c>
      <x:c r="Q14" s="44" t="n">
        <x:f>IFERROR(O14*(1+N14),0)</x:f>
        <x:v>546.2099999999999</x:v>
      </x:c>
      <x:c r="R14" s="44" t="n">
        <x:f>IF(P14="",0,IFERROR(P14*(1+N14),0))</x:f>
        <x:v>546.2099999999999</x:v>
      </x:c>
      <x:c r="S14" s="44" t="n">
        <x:f>R14-Q14</x:f>
        <x:v>0</x:v>
      </x:c>
      <x:c r="T14" s="48" t="n">
        <x:f>IF(Q14=0,"",S14/Q14)</x:f>
        <x:v>0</x:v>
      </x:c>
      <x:c r="U14" s="29" t="str">
        <x:v>Bezahlt</x:v>
      </x:c>
      <x:c r="V14" s="33" t="str">
        <x:f>IF(U14="Storniert","Storniert",IF(I14&lt;&gt;"","Bezahlt",IF(AND(H14&lt;&gt;"",TODAY()&gt;DATE(VALUE(RIGHT(H14,4)),VALUE(MID(H14,4,2)),VALUE(LEFT(H14,2)))),"Überfällig","Offen")))</x:f>
        <x:v>Bezahlt</x:v>
      </x:c>
      <x:c r="W14" s="141" t="str">
        <x:f>IF(H14="","",CHOOSE(MONTH(DATE(VALUE(RIGHT(H14,4)),VALUE(MID(H14,4,2)),VALUE(LEFT(H14,2)))),"Jan","Feb","Mär","Apr","Mai","Jun","Jul","Aug","Sep","Okt","Nov","Dez")&amp;" "&amp;YEAR(DATE(VALUE(RIGHT(H14,4)),VALUE(MID(H14,4,2)),VALUE(LEFT(H14,2)))))</x:f>
        <x:v>Mär 2026</x:v>
      </x:c>
      <x:c r="X14" s="36" t="str"/>
      <x:c r="Y14" s="29" t="str">
        <x:v>Mittel</x:v>
      </x:c>
    </x:row>
    <x:row r="15">
      <x:c r="A15" s="33" t="n">
        <x:v>12</x:v>
      </x:c>
      <x:c r="B15" s="29" t="str">
        <x:v>Schulung &amp; Dokumentation</x:v>
      </x:c>
      <x:c r="C15" s="29" t="str">
        <x:v>Pauschale</x:v>
      </x:c>
      <x:c r="D15" s="36" t="str">
        <x:v>Administratoren-Schulung</x:v>
      </x:c>
      <x:c r="E15" s="29" t="str">
        <x:v>Akademie Digital</x:v>
      </x:c>
      <x:c r="F15" s="29" t="str">
        <x:v>Mara Schmidt</x:v>
      </x:c>
      <x:c r="G15" s="140" t="str">
        <x:v>10.05.2026</x:v>
      </x:c>
      <x:c r="H15" s="140" t="str">
        <x:v>03.06.2026</x:v>
      </x:c>
      <x:c r="I15" s="140"/>
      <x:c r="J15" s="50" t="n">
        <x:v>2</x:v>
      </x:c>
      <x:c r="K15" s="29" t="str">
        <x:v>Tag</x:v>
      </x:c>
      <x:c r="L15" s="42" t="n">
        <x:v>950</x:v>
      </x:c>
      <x:c r="M15" s="46" t="n">
        <x:v>0</x:v>
      </x:c>
      <x:c r="N15" s="46" t="n">
        <x:v>0.19</x:v>
      </x:c>
      <x:c r="O15" s="44" t="n">
        <x:f>IFERROR(J15*L15*(1-M15),0)</x:f>
        <x:v>1900</x:v>
      </x:c>
      <x:c r="P15" s="42" t="n">
        <x:v>0</x:v>
      </x:c>
      <x:c r="Q15" s="44" t="n">
        <x:f>IFERROR(O15*(1+N15),0)</x:f>
        <x:v>2261</x:v>
      </x:c>
      <x:c r="R15" s="44" t="n">
        <x:f>IF(P15="",0,IFERROR(P15*(1+N15),0))</x:f>
        <x:v>0</x:v>
      </x:c>
      <x:c r="S15" s="44" t="n">
        <x:f>R15-Q15</x:f>
        <x:v>-2261</x:v>
      </x:c>
      <x:c r="T15" s="48" t="n">
        <x:f>IF(Q15=0,"",S15/Q15)</x:f>
        <x:v>-1</x:v>
      </x:c>
      <x:c r="U15" s="29" t="str">
        <x:v>Geplant</x:v>
      </x:c>
      <x:c r="V15" s="33" t="str">
        <x:f>IF(U15="Storniert","Storniert",IF(I15&lt;&gt;"","Bezahlt",IF(AND(H15&lt;&gt;"",TODAY()&gt;DATE(VALUE(RIGHT(H15,4)),VALUE(MID(H15,4,2)),VALUE(LEFT(H15,2)))),"Überfällig","Offen")))</x:f>
        <x:v>Offen</x:v>
      </x:c>
      <x:c r="W15" s="141" t="str">
        <x:f>IF(H15="","",CHOOSE(MONTH(DATE(VALUE(RIGHT(H15,4)),VALUE(MID(H15,4,2)),VALUE(LEFT(H15,2)))),"Jan","Feb","Mär","Apr","Mai","Jun","Jul","Aug","Sep","Okt","Nov","Dez")&amp;" "&amp;YEAR(DATE(VALUE(RIGHT(H15,4)),VALUE(MID(H15,4,2)),VALUE(LEFT(H15,2)))))</x:f>
        <x:v>Jun 2026</x:v>
      </x:c>
      <x:c r="X15" s="36" t="str"/>
      <x:c r="Y15" s="29" t="str">
        <x:v>Mittel</x:v>
      </x:c>
    </x:row>
    <x:row r="16">
      <x:c r="A16" s="33" t="n">
        <x:v>13</x:v>
      </x:c>
      <x:c r="B16" s="29" t="str">
        <x:v>Schulung &amp; Dokumentation</x:v>
      </x:c>
      <x:c r="C16" s="29" t="str">
        <x:v>Pauschale</x:v>
      </x:c>
      <x:c r="D16" s="36" t="str">
        <x:v>Betriebshandbuch und Übergabecheckliste</x:v>
      </x:c>
      <x:c r="E16" s="29" t="str">
        <x:v>Akademie Digital</x:v>
      </x:c>
      <x:c r="F16" s="29" t="str">
        <x:v>Mara Schmidt</x:v>
      </x:c>
      <x:c r="G16" s="140" t="str">
        <x:v>15.05.2026</x:v>
      </x:c>
      <x:c r="H16" s="140" t="str">
        <x:v>12.06.2026</x:v>
      </x:c>
      <x:c r="I16" s="140"/>
      <x:c r="J16" s="50" t="n">
        <x:v>1</x:v>
      </x:c>
      <x:c r="K16" s="29" t="str">
        <x:v>Paket</x:v>
      </x:c>
      <x:c r="L16" s="42" t="n">
        <x:v>1600</x:v>
      </x:c>
      <x:c r="M16" s="46" t="n">
        <x:v>0</x:v>
      </x:c>
      <x:c r="N16" s="46" t="n">
        <x:v>0.19</x:v>
      </x:c>
      <x:c r="O16" s="44" t="n">
        <x:f>IFERROR(J16*L16*(1-M16),0)</x:f>
        <x:v>1600</x:v>
      </x:c>
      <x:c r="P16" s="42" t="n">
        <x:v>0</x:v>
      </x:c>
      <x:c r="Q16" s="44" t="n">
        <x:f>IFERROR(O16*(1+N16),0)</x:f>
        <x:v>1904</x:v>
      </x:c>
      <x:c r="R16" s="44" t="n">
        <x:f>IF(P16="",0,IFERROR(P16*(1+N16),0))</x:f>
        <x:v>0</x:v>
      </x:c>
      <x:c r="S16" s="44" t="n">
        <x:f>R16-Q16</x:f>
        <x:v>-1904</x:v>
      </x:c>
      <x:c r="T16" s="48" t="n">
        <x:f>IF(Q16=0,"",S16/Q16)</x:f>
        <x:v>-1</x:v>
      </x:c>
      <x:c r="U16" s="29" t="str">
        <x:v>Geplant</x:v>
      </x:c>
      <x:c r="V16" s="33" t="str">
        <x:f>IF(U16="Storniert","Storniert",IF(I16&lt;&gt;"","Bezahlt",IF(AND(H16&lt;&gt;"",TODAY()&gt;DATE(VALUE(RIGHT(H16,4)),VALUE(MID(H16,4,2)),VALUE(LEFT(H16,2)))),"Überfällig","Offen")))</x:f>
        <x:v>Offen</x:v>
      </x:c>
      <x:c r="W16" s="141" t="str">
        <x:f>IF(H16="","",CHOOSE(MONTH(DATE(VALUE(RIGHT(H16,4)),VALUE(MID(H16,4,2)),VALUE(LEFT(H16,2)))),"Jan","Feb","Mär","Apr","Mai","Jun","Jul","Aug","Sep","Okt","Nov","Dez")&amp;" "&amp;YEAR(DATE(VALUE(RIGHT(H16,4)),VALUE(MID(H16,4,2)),VALUE(LEFT(H16,2)))))</x:f>
        <x:v>Jun 2026</x:v>
      </x:c>
      <x:c r="X16" s="36" t="str"/>
      <x:c r="Y16" s="29" t="str">
        <x:v>Mittel</x:v>
      </x:c>
    </x:row>
    <x:row r="17">
      <x:c r="A17" s="33" t="n">
        <x:v>14</x:v>
      </x:c>
      <x:c r="B17" s="29" t="str">
        <x:v>Marketing &amp; Launch</x:v>
      </x:c>
      <x:c r="C17" s="29" t="str">
        <x:v>Pauschale</x:v>
      </x:c>
      <x:c r="D17" s="36" t="str">
        <x:v>Launch-Landingpage und Tracking-Setup</x:v>
      </x:c>
      <x:c r="E17" s="29" t="str">
        <x:v>Growth Büro</x:v>
      </x:c>
      <x:c r="F17" s="29" t="str">
        <x:v>Tom Becker</x:v>
      </x:c>
      <x:c r="G17" s="140" t="str">
        <x:v>01.05.2026</x:v>
      </x:c>
      <x:c r="H17" s="140" t="str">
        <x:v>06.06.2026</x:v>
      </x:c>
      <x:c r="I17" s="140"/>
      <x:c r="J17" s="50" t="n">
        <x:v>1</x:v>
      </x:c>
      <x:c r="K17" s="29" t="str">
        <x:v>Paket</x:v>
      </x:c>
      <x:c r="L17" s="42" t="n">
        <x:v>3100</x:v>
      </x:c>
      <x:c r="M17" s="46" t="n">
        <x:v>0</x:v>
      </x:c>
      <x:c r="N17" s="46" t="n">
        <x:v>0.19</x:v>
      </x:c>
      <x:c r="O17" s="44" t="n">
        <x:f>IFERROR(J17*L17*(1-M17),0)</x:f>
        <x:v>3100</x:v>
      </x:c>
      <x:c r="P17" s="42" t="n">
        <x:v>0</x:v>
      </x:c>
      <x:c r="Q17" s="44" t="n">
        <x:f>IFERROR(O17*(1+N17),0)</x:f>
        <x:v>3689</x:v>
      </x:c>
      <x:c r="R17" s="44" t="n">
        <x:f>IF(P17="",0,IFERROR(P17*(1+N17),0))</x:f>
        <x:v>0</x:v>
      </x:c>
      <x:c r="S17" s="44" t="n">
        <x:f>R17-Q17</x:f>
        <x:v>-3689</x:v>
      </x:c>
      <x:c r="T17" s="48" t="n">
        <x:f>IF(Q17=0,"",S17/Q17)</x:f>
        <x:v>-1</x:v>
      </x:c>
      <x:c r="U17" s="29" t="str">
        <x:v>Geplant</x:v>
      </x:c>
      <x:c r="V17" s="33" t="str">
        <x:f>IF(U17="Storniert","Storniert",IF(I17&lt;&gt;"","Bezahlt",IF(AND(H17&lt;&gt;"",TODAY()&gt;DATE(VALUE(RIGHT(H17,4)),VALUE(MID(H17,4,2)),VALUE(LEFT(H17,2)))),"Überfällig","Offen")))</x:f>
        <x:v>Offen</x:v>
      </x:c>
      <x:c r="W17" s="141" t="str">
        <x:f>IF(H17="","",CHOOSE(MONTH(DATE(VALUE(RIGHT(H17,4)),VALUE(MID(H17,4,2)),VALUE(LEFT(H17,2)))),"Jan","Feb","Mär","Apr","Mai","Jun","Jul","Aug","Sep","Okt","Nov","Dez")&amp;" "&amp;YEAR(DATE(VALUE(RIGHT(H17,4)),VALUE(MID(H17,4,2)),VALUE(LEFT(H17,2)))))</x:f>
        <x:v>Jun 2026</x:v>
      </x:c>
      <x:c r="X17" s="36" t="str"/>
      <x:c r="Y17" s="29" t="str">
        <x:v>Hoch</x:v>
      </x:c>
    </x:row>
    <x:row r="18">
      <x:c r="A18" s="33" t="n">
        <x:v>15</x:v>
      </x:c>
      <x:c r="B18" s="29" t="str">
        <x:v>Marketing &amp; Launch</x:v>
      </x:c>
      <x:c r="C18" s="29" t="str">
        <x:v>Pauschale</x:v>
      </x:c>
      <x:c r="D18" s="36" t="str">
        <x:v>Newsletter-Assets und interne Kommunikation</x:v>
      </x:c>
      <x:c r="E18" s="29" t="str">
        <x:v>Growth Büro</x:v>
      </x:c>
      <x:c r="F18" s="29" t="str">
        <x:v>Tom Becker</x:v>
      </x:c>
      <x:c r="G18" s="140" t="str">
        <x:v>20.05.2026</x:v>
      </x:c>
      <x:c r="H18" s="140" t="str">
        <x:v>18.06.2026</x:v>
      </x:c>
      <x:c r="I18" s="140"/>
      <x:c r="J18" s="50" t="n">
        <x:v>1</x:v>
      </x:c>
      <x:c r="K18" s="29" t="str">
        <x:v>Paket</x:v>
      </x:c>
      <x:c r="L18" s="42" t="n">
        <x:v>1800</x:v>
      </x:c>
      <x:c r="M18" s="46" t="n">
        <x:v>0</x:v>
      </x:c>
      <x:c r="N18" s="46" t="n">
        <x:v>0.19</x:v>
      </x:c>
      <x:c r="O18" s="44" t="n">
        <x:f>IFERROR(J18*L18*(1-M18),0)</x:f>
        <x:v>1800</x:v>
      </x:c>
      <x:c r="P18" s="42" t="n">
        <x:v>0</x:v>
      </x:c>
      <x:c r="Q18" s="44" t="n">
        <x:f>IFERROR(O18*(1+N18),0)</x:f>
        <x:v>2142</x:v>
      </x:c>
      <x:c r="R18" s="44" t="n">
        <x:f>IF(P18="",0,IFERROR(P18*(1+N18),0))</x:f>
        <x:v>0</x:v>
      </x:c>
      <x:c r="S18" s="44" t="n">
        <x:f>R18-Q18</x:f>
        <x:v>-2142</x:v>
      </x:c>
      <x:c r="T18" s="48" t="n">
        <x:f>IF(Q18=0,"",S18/Q18)</x:f>
        <x:v>-1</x:v>
      </x:c>
      <x:c r="U18" s="29" t="str">
        <x:v>Geplant</x:v>
      </x:c>
      <x:c r="V18" s="33" t="str">
        <x:f>IF(U18="Storniert","Storniert",IF(I18&lt;&gt;"","Bezahlt",IF(AND(H18&lt;&gt;"",TODAY()&gt;DATE(VALUE(RIGHT(H18,4)),VALUE(MID(H18,4,2)),VALUE(LEFT(H18,2)))),"Überfällig","Offen")))</x:f>
        <x:v>Offen</x:v>
      </x:c>
      <x:c r="W18" s="141" t="str">
        <x:f>IF(H18="","",CHOOSE(MONTH(DATE(VALUE(RIGHT(H18,4)),VALUE(MID(H18,4,2)),VALUE(LEFT(H18,2)))),"Jan","Feb","Mär","Apr","Mai","Jun","Jul","Aug","Sep","Okt","Nov","Dez")&amp;" "&amp;YEAR(DATE(VALUE(RIGHT(H18,4)),VALUE(MID(H18,4,2)),VALUE(LEFT(H18,2)))))</x:f>
        <x:v>Jun 2026</x:v>
      </x:c>
      <x:c r="X18" s="36" t="str"/>
      <x:c r="Y18" s="29" t="str">
        <x:v>Mittel</x:v>
      </x:c>
    </x:row>
    <x:row r="19">
      <x:c r="A19" s="33" t="n">
        <x:v>16</x:v>
      </x:c>
      <x:c r="B19" s="29" t="str">
        <x:v>Reserve</x:v>
      </x:c>
      <x:c r="C19" s="29" t="str">
        <x:v>Pauschale</x:v>
      </x:c>
      <x:c r="D19" s="36" t="str">
        <x:v>Risikopuffer für technische Nacharbeiten</x:v>
      </x:c>
      <x:c r="E19" s="29" t="str">
        <x:v>Noch offen</x:v>
      </x:c>
      <x:c r="F19" s="29" t="str">
        <x:v>Projektteam</x:v>
      </x:c>
      <x:c r="G19" s="140" t="str">
        <x:v>01.06.2026</x:v>
      </x:c>
      <x:c r="H19" s="140" t="str">
        <x:v>30.06.2026</x:v>
      </x:c>
      <x:c r="I19" s="140"/>
      <x:c r="J19" s="50" t="n">
        <x:v>1</x:v>
      </x:c>
      <x:c r="K19" s="29" t="str">
        <x:v>Paket</x:v>
      </x:c>
      <x:c r="L19" s="42" t="n">
        <x:v>3500</x:v>
      </x:c>
      <x:c r="M19" s="46" t="n">
        <x:v>0</x:v>
      </x:c>
      <x:c r="N19" s="46" t="n">
        <x:v>0.19</x:v>
      </x:c>
      <x:c r="O19" s="44" t="n">
        <x:f>IFERROR(J19*L19*(1-M19),0)</x:f>
        <x:v>3500</x:v>
      </x:c>
      <x:c r="P19" s="42" t="n">
        <x:v>0</x:v>
      </x:c>
      <x:c r="Q19" s="44" t="n">
        <x:f>IFERROR(O19*(1+N19),0)</x:f>
        <x:v>4165</x:v>
      </x:c>
      <x:c r="R19" s="44" t="n">
        <x:f>IF(P19="",0,IFERROR(P19*(1+N19),0))</x:f>
        <x:v>0</x:v>
      </x:c>
      <x:c r="S19" s="44" t="n">
        <x:f>R19-Q19</x:f>
        <x:v>-4165</x:v>
      </x:c>
      <x:c r="T19" s="48" t="n">
        <x:f>IF(Q19=0,"",S19/Q19)</x:f>
        <x:v>-1</x:v>
      </x:c>
      <x:c r="U19" s="29" t="str">
        <x:v>Geplant</x:v>
      </x:c>
      <x:c r="V19" s="33" t="str">
        <x:f>IF(U19="Storniert","Storniert",IF(I19&lt;&gt;"","Bezahlt",IF(AND(H19&lt;&gt;"",TODAY()&gt;DATE(VALUE(RIGHT(H19,4)),VALUE(MID(H19,4,2)),VALUE(LEFT(H19,2)))),"Überfällig","Offen")))</x:f>
        <x:v>Offen</x:v>
      </x:c>
      <x:c r="W19" s="141" t="str">
        <x:f>IF(H19="","",CHOOSE(MONTH(DATE(VALUE(RIGHT(H19,4)),VALUE(MID(H19,4,2)),VALUE(LEFT(H19,2)))),"Jan","Feb","Mär","Apr","Mai","Jun","Jul","Aug","Sep","Okt","Nov","Dez")&amp;" "&amp;YEAR(DATE(VALUE(RIGHT(H19,4)),VALUE(MID(H19,4,2)),VALUE(LEFT(H19,2)))))</x:f>
        <x:v>Jun 2026</x:v>
      </x:c>
      <x:c r="X19" s="36" t="str">
        <x:v>Nur bei Bedarf verwenden</x:v>
      </x:c>
      <x:c r="Y19" s="29" t="str">
        <x:v>Niedrig</x:v>
      </x:c>
    </x:row>
    <x:row r="20">
      <x:c r="A20" s="33" t="n">
        <x:v>17</x:v>
      </x:c>
      <x:c r="B20" s="29"/>
      <x:c r="C20" s="29"/>
      <x:c r="D20" s="36"/>
      <x:c r="E20" s="29"/>
      <x:c r="F20" s="29"/>
      <x:c r="G20" s="140"/>
      <x:c r="H20" s="140"/>
      <x:c r="I20" s="140"/>
      <x:c r="J20" s="50"/>
      <x:c r="K20" s="29"/>
      <x:c r="L20" s="42"/>
      <x:c r="M20" s="46"/>
      <x:c r="N20" s="46"/>
      <x:c r="O20" s="44" t="n">
        <x:f>IFERROR(J20*L20*(1-M20),0)</x:f>
        <x:v>0</x:v>
      </x:c>
      <x:c r="P20" s="42"/>
      <x:c r="Q20" s="44" t="n">
        <x:f>IFERROR(O20*(1+N20),0)</x:f>
        <x:v>0</x:v>
      </x:c>
      <x:c r="R20" s="44" t="n">
        <x:f>IF(P20="",0,IFERROR(P20*(1+N20),0))</x:f>
        <x:v>0</x:v>
      </x:c>
      <x:c r="S20" s="44" t="n">
        <x:f>R20-Q20</x:f>
        <x:v>0</x:v>
      </x:c>
      <x:c r="T20" s="48" t="str">
        <x:f>IF(Q20=0,"",S20/Q20)</x:f>
      </x:c>
      <x:c r="U20" s="29"/>
      <x:c r="V20" s="33" t="str">
        <x:f>IF(U20="Storniert","Storniert",IF(I20&lt;&gt;"","Bezahlt",IF(AND(H20&lt;&gt;"",TODAY()&gt;DATE(VALUE(RIGHT(H20,4)),VALUE(MID(H20,4,2)),VALUE(LEFT(H20,2)))),"Überfällig","Offen")))</x:f>
        <x:v>Offen</x:v>
      </x:c>
      <x:c r="W20" s="141" t="str">
        <x:f>IF(H20="","",CHOOSE(MONTH(DATE(VALUE(RIGHT(H20,4)),VALUE(MID(H20,4,2)),VALUE(LEFT(H20,2)))),"Jan","Feb","Mär","Apr","Mai","Jun","Jul","Aug","Sep","Okt","Nov","Dez")&amp;" "&amp;YEAR(DATE(VALUE(RIGHT(H20,4)),VALUE(MID(H20,4,2)),VALUE(LEFT(H20,2)))))</x:f>
      </x:c>
      <x:c r="X20" s="36"/>
      <x:c r="Y20" s="29"/>
    </x:row>
    <x:row r="21">
      <x:c r="A21" s="33" t="n">
        <x:v>18</x:v>
      </x:c>
      <x:c r="B21" s="29"/>
      <x:c r="C21" s="29"/>
      <x:c r="D21" s="36"/>
      <x:c r="E21" s="29"/>
      <x:c r="F21" s="29"/>
      <x:c r="G21" s="140"/>
      <x:c r="H21" s="140"/>
      <x:c r="I21" s="140"/>
      <x:c r="J21" s="50"/>
      <x:c r="K21" s="29"/>
      <x:c r="L21" s="42"/>
      <x:c r="M21" s="46"/>
      <x:c r="N21" s="46"/>
      <x:c r="O21" s="44" t="n">
        <x:f>IFERROR(J21*L21*(1-M21),0)</x:f>
        <x:v>0</x:v>
      </x:c>
      <x:c r="P21" s="42"/>
      <x:c r="Q21" s="44" t="n">
        <x:f>IFERROR(O21*(1+N21),0)</x:f>
        <x:v>0</x:v>
      </x:c>
      <x:c r="R21" s="44" t="n">
        <x:f>IF(P21="",0,IFERROR(P21*(1+N21),0))</x:f>
        <x:v>0</x:v>
      </x:c>
      <x:c r="S21" s="44" t="n">
        <x:f>R21-Q21</x:f>
        <x:v>0</x:v>
      </x:c>
      <x:c r="T21" s="48" t="str">
        <x:f>IF(Q21=0,"",S21/Q21)</x:f>
      </x:c>
      <x:c r="U21" s="29"/>
      <x:c r="V21" s="33" t="str">
        <x:f>IF(U21="Storniert","Storniert",IF(I21&lt;&gt;"","Bezahlt",IF(AND(H21&lt;&gt;"",TODAY()&gt;DATE(VALUE(RIGHT(H21,4)),VALUE(MID(H21,4,2)),VALUE(LEFT(H21,2)))),"Überfällig","Offen")))</x:f>
        <x:v>Offen</x:v>
      </x:c>
      <x:c r="W21" s="141" t="str">
        <x:f>IF(H21="","",CHOOSE(MONTH(DATE(VALUE(RIGHT(H21,4)),VALUE(MID(H21,4,2)),VALUE(LEFT(H21,2)))),"Jan","Feb","Mär","Apr","Mai","Jun","Jul","Aug","Sep","Okt","Nov","Dez")&amp;" "&amp;YEAR(DATE(VALUE(RIGHT(H21,4)),VALUE(MID(H21,4,2)),VALUE(LEFT(H21,2)))))</x:f>
      </x:c>
      <x:c r="X21" s="36"/>
      <x:c r="Y21" s="29"/>
    </x:row>
    <x:row r="22">
      <x:c r="A22" s="33" t="n">
        <x:v>19</x:v>
      </x:c>
      <x:c r="B22" s="29"/>
      <x:c r="C22" s="29"/>
      <x:c r="D22" s="36"/>
      <x:c r="E22" s="29"/>
      <x:c r="F22" s="29"/>
      <x:c r="G22" s="140"/>
      <x:c r="H22" s="140"/>
      <x:c r="I22" s="140"/>
      <x:c r="J22" s="50"/>
      <x:c r="K22" s="29"/>
      <x:c r="L22" s="42"/>
      <x:c r="M22" s="46"/>
      <x:c r="N22" s="46"/>
      <x:c r="O22" s="44" t="n">
        <x:f>IFERROR(J22*L22*(1-M22),0)</x:f>
        <x:v>0</x:v>
      </x:c>
      <x:c r="P22" s="42"/>
      <x:c r="Q22" s="44" t="n">
        <x:f>IFERROR(O22*(1+N22),0)</x:f>
        <x:v>0</x:v>
      </x:c>
      <x:c r="R22" s="44" t="n">
        <x:f>IF(P22="",0,IFERROR(P22*(1+N22),0))</x:f>
        <x:v>0</x:v>
      </x:c>
      <x:c r="S22" s="44" t="n">
        <x:f>R22-Q22</x:f>
        <x:v>0</x:v>
      </x:c>
      <x:c r="T22" s="48" t="str">
        <x:f>IF(Q22=0,"",S22/Q22)</x:f>
      </x:c>
      <x:c r="U22" s="29"/>
      <x:c r="V22" s="33" t="str">
        <x:f>IF(U22="Storniert","Storniert",IF(I22&lt;&gt;"","Bezahlt",IF(AND(H22&lt;&gt;"",TODAY()&gt;DATE(VALUE(RIGHT(H22,4)),VALUE(MID(H22,4,2)),VALUE(LEFT(H22,2)))),"Überfällig","Offen")))</x:f>
        <x:v>Offen</x:v>
      </x:c>
      <x:c r="W22" s="141" t="str">
        <x:f>IF(H22="","",CHOOSE(MONTH(DATE(VALUE(RIGHT(H22,4)),VALUE(MID(H22,4,2)),VALUE(LEFT(H22,2)))),"Jan","Feb","Mär","Apr","Mai","Jun","Jul","Aug","Sep","Okt","Nov","Dez")&amp;" "&amp;YEAR(DATE(VALUE(RIGHT(H22,4)),VALUE(MID(H22,4,2)),VALUE(LEFT(H22,2)))))</x:f>
      </x:c>
      <x:c r="X22" s="36"/>
      <x:c r="Y22" s="29"/>
    </x:row>
    <x:row r="23">
      <x:c r="A23" s="33" t="n">
        <x:v>20</x:v>
      </x:c>
      <x:c r="B23" s="29"/>
      <x:c r="C23" s="29"/>
      <x:c r="D23" s="36"/>
      <x:c r="E23" s="29"/>
      <x:c r="F23" s="29"/>
      <x:c r="G23" s="140"/>
      <x:c r="H23" s="140"/>
      <x:c r="I23" s="140"/>
      <x:c r="J23" s="50"/>
      <x:c r="K23" s="29"/>
      <x:c r="L23" s="42"/>
      <x:c r="M23" s="46"/>
      <x:c r="N23" s="46"/>
      <x:c r="O23" s="44" t="n">
        <x:f>IFERROR(J23*L23*(1-M23),0)</x:f>
        <x:v>0</x:v>
      </x:c>
      <x:c r="P23" s="42"/>
      <x:c r="Q23" s="44" t="n">
        <x:f>IFERROR(O23*(1+N23),0)</x:f>
        <x:v>0</x:v>
      </x:c>
      <x:c r="R23" s="44" t="n">
        <x:f>IF(P23="",0,IFERROR(P23*(1+N23),0))</x:f>
        <x:v>0</x:v>
      </x:c>
      <x:c r="S23" s="44" t="n">
        <x:f>R23-Q23</x:f>
        <x:v>0</x:v>
      </x:c>
      <x:c r="T23" s="48" t="str">
        <x:f>IF(Q23=0,"",S23/Q23)</x:f>
      </x:c>
      <x:c r="U23" s="29"/>
      <x:c r="V23" s="33" t="str">
        <x:f>IF(U23="Storniert","Storniert",IF(I23&lt;&gt;"","Bezahlt",IF(AND(H23&lt;&gt;"",TODAY()&gt;DATE(VALUE(RIGHT(H23,4)),VALUE(MID(H23,4,2)),VALUE(LEFT(H23,2)))),"Überfällig","Offen")))</x:f>
        <x:v>Offen</x:v>
      </x:c>
      <x:c r="W23" s="141" t="str">
        <x:f>IF(H23="","",CHOOSE(MONTH(DATE(VALUE(RIGHT(H23,4)),VALUE(MID(H23,4,2)),VALUE(LEFT(H23,2)))),"Jan","Feb","Mär","Apr","Mai","Jun","Jul","Aug","Sep","Okt","Nov","Dez")&amp;" "&amp;YEAR(DATE(VALUE(RIGHT(H23,4)),VALUE(MID(H23,4,2)),VALUE(LEFT(H23,2)))))</x:f>
      </x:c>
      <x:c r="X23" s="36"/>
      <x:c r="Y23" s="29"/>
    </x:row>
    <x:row r="24">
      <x:c r="A24" s="33" t="n">
        <x:v>21</x:v>
      </x:c>
      <x:c r="B24" s="29"/>
      <x:c r="C24" s="29"/>
      <x:c r="D24" s="36"/>
      <x:c r="E24" s="29"/>
      <x:c r="F24" s="29"/>
      <x:c r="G24" s="140"/>
      <x:c r="H24" s="140"/>
      <x:c r="I24" s="140"/>
      <x:c r="J24" s="50"/>
      <x:c r="K24" s="29"/>
      <x:c r="L24" s="42"/>
      <x:c r="M24" s="46"/>
      <x:c r="N24" s="46"/>
      <x:c r="O24" s="44" t="n">
        <x:f>IFERROR(J24*L24*(1-M24),0)</x:f>
        <x:v>0</x:v>
      </x:c>
      <x:c r="P24" s="42"/>
      <x:c r="Q24" s="44" t="n">
        <x:f>IFERROR(O24*(1+N24),0)</x:f>
        <x:v>0</x:v>
      </x:c>
      <x:c r="R24" s="44" t="n">
        <x:f>IF(P24="",0,IFERROR(P24*(1+N24),0))</x:f>
        <x:v>0</x:v>
      </x:c>
      <x:c r="S24" s="44" t="n">
        <x:f>R24-Q24</x:f>
        <x:v>0</x:v>
      </x:c>
      <x:c r="T24" s="48" t="str">
        <x:f>IF(Q24=0,"",S24/Q24)</x:f>
      </x:c>
      <x:c r="U24" s="29"/>
      <x:c r="V24" s="33" t="str">
        <x:f>IF(U24="Storniert","Storniert",IF(I24&lt;&gt;"","Bezahlt",IF(AND(H24&lt;&gt;"",TODAY()&gt;DATE(VALUE(RIGHT(H24,4)),VALUE(MID(H24,4,2)),VALUE(LEFT(H24,2)))),"Überfällig","Offen")))</x:f>
        <x:v>Offen</x:v>
      </x:c>
      <x:c r="W24" s="141" t="str">
        <x:f>IF(H24="","",CHOOSE(MONTH(DATE(VALUE(RIGHT(H24,4)),VALUE(MID(H24,4,2)),VALUE(LEFT(H24,2)))),"Jan","Feb","Mär","Apr","Mai","Jun","Jul","Aug","Sep","Okt","Nov","Dez")&amp;" "&amp;YEAR(DATE(VALUE(RIGHT(H24,4)),VALUE(MID(H24,4,2)),VALUE(LEFT(H24,2)))))</x:f>
      </x:c>
      <x:c r="X24" s="36"/>
      <x:c r="Y24" s="29"/>
    </x:row>
    <x:row r="25">
      <x:c r="A25" s="33" t="n">
        <x:v>22</x:v>
      </x:c>
      <x:c r="B25" s="29"/>
      <x:c r="C25" s="29"/>
      <x:c r="D25" s="36"/>
      <x:c r="E25" s="29"/>
      <x:c r="F25" s="29"/>
      <x:c r="G25" s="140"/>
      <x:c r="H25" s="140"/>
      <x:c r="I25" s="140"/>
      <x:c r="J25" s="50"/>
      <x:c r="K25" s="29"/>
      <x:c r="L25" s="42"/>
      <x:c r="M25" s="46"/>
      <x:c r="N25" s="46"/>
      <x:c r="O25" s="44" t="n">
        <x:f>IFERROR(J25*L25*(1-M25),0)</x:f>
        <x:v>0</x:v>
      </x:c>
      <x:c r="P25" s="42"/>
      <x:c r="Q25" s="44" t="n">
        <x:f>IFERROR(O25*(1+N25),0)</x:f>
        <x:v>0</x:v>
      </x:c>
      <x:c r="R25" s="44" t="n">
        <x:f>IF(P25="",0,IFERROR(P25*(1+N25),0))</x:f>
        <x:v>0</x:v>
      </x:c>
      <x:c r="S25" s="44" t="n">
        <x:f>R25-Q25</x:f>
        <x:v>0</x:v>
      </x:c>
      <x:c r="T25" s="48" t="str">
        <x:f>IF(Q25=0,"",S25/Q25)</x:f>
      </x:c>
      <x:c r="U25" s="29"/>
      <x:c r="V25" s="33" t="str">
        <x:f>IF(U25="Storniert","Storniert",IF(I25&lt;&gt;"","Bezahlt",IF(AND(H25&lt;&gt;"",TODAY()&gt;DATE(VALUE(RIGHT(H25,4)),VALUE(MID(H25,4,2)),VALUE(LEFT(H25,2)))),"Überfällig","Offen")))</x:f>
        <x:v>Offen</x:v>
      </x:c>
      <x:c r="W25" s="141" t="str">
        <x:f>IF(H25="","",CHOOSE(MONTH(DATE(VALUE(RIGHT(H25,4)),VALUE(MID(H25,4,2)),VALUE(LEFT(H25,2)))),"Jan","Feb","Mär","Apr","Mai","Jun","Jul","Aug","Sep","Okt","Nov","Dez")&amp;" "&amp;YEAR(DATE(VALUE(RIGHT(H25,4)),VALUE(MID(H25,4,2)),VALUE(LEFT(H25,2)))))</x:f>
      </x:c>
      <x:c r="X25" s="36"/>
      <x:c r="Y25" s="29"/>
    </x:row>
    <x:row r="26">
      <x:c r="A26" s="33" t="n">
        <x:v>23</x:v>
      </x:c>
      <x:c r="B26" s="29"/>
      <x:c r="C26" s="29"/>
      <x:c r="D26" s="36"/>
      <x:c r="E26" s="29"/>
      <x:c r="F26" s="29"/>
      <x:c r="G26" s="140"/>
      <x:c r="H26" s="140"/>
      <x:c r="I26" s="140"/>
      <x:c r="J26" s="50"/>
      <x:c r="K26" s="29"/>
      <x:c r="L26" s="42"/>
      <x:c r="M26" s="46"/>
      <x:c r="N26" s="46"/>
      <x:c r="O26" s="44" t="n">
        <x:f>IFERROR(J26*L26*(1-M26),0)</x:f>
        <x:v>0</x:v>
      </x:c>
      <x:c r="P26" s="42"/>
      <x:c r="Q26" s="44" t="n">
        <x:f>IFERROR(O26*(1+N26),0)</x:f>
        <x:v>0</x:v>
      </x:c>
      <x:c r="R26" s="44" t="n">
        <x:f>IF(P26="",0,IFERROR(P26*(1+N26),0))</x:f>
        <x:v>0</x:v>
      </x:c>
      <x:c r="S26" s="44" t="n">
        <x:f>R26-Q26</x:f>
        <x:v>0</x:v>
      </x:c>
      <x:c r="T26" s="48" t="str">
        <x:f>IF(Q26=0,"",S26/Q26)</x:f>
      </x:c>
      <x:c r="U26" s="29"/>
      <x:c r="V26" s="33" t="str">
        <x:f>IF(U26="Storniert","Storniert",IF(I26&lt;&gt;"","Bezahlt",IF(AND(H26&lt;&gt;"",TODAY()&gt;DATE(VALUE(RIGHT(H26,4)),VALUE(MID(H26,4,2)),VALUE(LEFT(H26,2)))),"Überfällig","Offen")))</x:f>
        <x:v>Offen</x:v>
      </x:c>
      <x:c r="W26" s="141" t="str">
        <x:f>IF(H26="","",CHOOSE(MONTH(DATE(VALUE(RIGHT(H26,4)),VALUE(MID(H26,4,2)),VALUE(LEFT(H26,2)))),"Jan","Feb","Mär","Apr","Mai","Jun","Jul","Aug","Sep","Okt","Nov","Dez")&amp;" "&amp;YEAR(DATE(VALUE(RIGHT(H26,4)),VALUE(MID(H26,4,2)),VALUE(LEFT(H26,2)))))</x:f>
      </x:c>
      <x:c r="X26" s="36"/>
      <x:c r="Y26" s="29"/>
    </x:row>
    <x:row r="27">
      <x:c r="A27" s="33" t="n">
        <x:v>24</x:v>
      </x:c>
      <x:c r="B27" s="29"/>
      <x:c r="C27" s="29"/>
      <x:c r="D27" s="36"/>
      <x:c r="E27" s="29"/>
      <x:c r="F27" s="29"/>
      <x:c r="G27" s="140"/>
      <x:c r="H27" s="140"/>
      <x:c r="I27" s="140"/>
      <x:c r="J27" s="50"/>
      <x:c r="K27" s="29"/>
      <x:c r="L27" s="42"/>
      <x:c r="M27" s="46"/>
      <x:c r="N27" s="46"/>
      <x:c r="O27" s="44" t="n">
        <x:f>IFERROR(J27*L27*(1-M27),0)</x:f>
        <x:v>0</x:v>
      </x:c>
      <x:c r="P27" s="42"/>
      <x:c r="Q27" s="44" t="n">
        <x:f>IFERROR(O27*(1+N27),0)</x:f>
        <x:v>0</x:v>
      </x:c>
      <x:c r="R27" s="44" t="n">
        <x:f>IF(P27="",0,IFERROR(P27*(1+N27),0))</x:f>
        <x:v>0</x:v>
      </x:c>
      <x:c r="S27" s="44" t="n">
        <x:f>R27-Q27</x:f>
        <x:v>0</x:v>
      </x:c>
      <x:c r="T27" s="48" t="str">
        <x:f>IF(Q27=0,"",S27/Q27)</x:f>
      </x:c>
      <x:c r="U27" s="29"/>
      <x:c r="V27" s="33" t="str">
        <x:f>IF(U27="Storniert","Storniert",IF(I27&lt;&gt;"","Bezahlt",IF(AND(H27&lt;&gt;"",TODAY()&gt;DATE(VALUE(RIGHT(H27,4)),VALUE(MID(H27,4,2)),VALUE(LEFT(H27,2)))),"Überfällig","Offen")))</x:f>
        <x:v>Offen</x:v>
      </x:c>
      <x:c r="W27" s="141" t="str">
        <x:f>IF(H27="","",CHOOSE(MONTH(DATE(VALUE(RIGHT(H27,4)),VALUE(MID(H27,4,2)),VALUE(LEFT(H27,2)))),"Jan","Feb","Mär","Apr","Mai","Jun","Jul","Aug","Sep","Okt","Nov","Dez")&amp;" "&amp;YEAR(DATE(VALUE(RIGHT(H27,4)),VALUE(MID(H27,4,2)),VALUE(LEFT(H27,2)))))</x:f>
      </x:c>
      <x:c r="X27" s="36"/>
      <x:c r="Y27" s="29"/>
    </x:row>
    <x:row r="28">
      <x:c r="A28" s="33" t="n">
        <x:v>25</x:v>
      </x:c>
      <x:c r="B28" s="29"/>
      <x:c r="C28" s="29"/>
      <x:c r="D28" s="36"/>
      <x:c r="E28" s="29"/>
      <x:c r="F28" s="29"/>
      <x:c r="G28" s="140"/>
      <x:c r="H28" s="140"/>
      <x:c r="I28" s="140"/>
      <x:c r="J28" s="50"/>
      <x:c r="K28" s="29"/>
      <x:c r="L28" s="42"/>
      <x:c r="M28" s="46"/>
      <x:c r="N28" s="46"/>
      <x:c r="O28" s="44" t="n">
        <x:f>IFERROR(J28*L28*(1-M28),0)</x:f>
        <x:v>0</x:v>
      </x:c>
      <x:c r="P28" s="42"/>
      <x:c r="Q28" s="44" t="n">
        <x:f>IFERROR(O28*(1+N28),0)</x:f>
        <x:v>0</x:v>
      </x:c>
      <x:c r="R28" s="44" t="n">
        <x:f>IF(P28="",0,IFERROR(P28*(1+N28),0))</x:f>
        <x:v>0</x:v>
      </x:c>
      <x:c r="S28" s="44" t="n">
        <x:f>R28-Q28</x:f>
        <x:v>0</x:v>
      </x:c>
      <x:c r="T28" s="48" t="str">
        <x:f>IF(Q28=0,"",S28/Q28)</x:f>
      </x:c>
      <x:c r="U28" s="29"/>
      <x:c r="V28" s="33" t="str">
        <x:f>IF(U28="Storniert","Storniert",IF(I28&lt;&gt;"","Bezahlt",IF(AND(H28&lt;&gt;"",TODAY()&gt;DATE(VALUE(RIGHT(H28,4)),VALUE(MID(H28,4,2)),VALUE(LEFT(H28,2)))),"Überfällig","Offen")))</x:f>
        <x:v>Offen</x:v>
      </x:c>
      <x:c r="W28" s="141" t="str">
        <x:f>IF(H28="","",CHOOSE(MONTH(DATE(VALUE(RIGHT(H28,4)),VALUE(MID(H28,4,2)),VALUE(LEFT(H28,2)))),"Jan","Feb","Mär","Apr","Mai","Jun","Jul","Aug","Sep","Okt","Nov","Dez")&amp;" "&amp;YEAR(DATE(VALUE(RIGHT(H28,4)),VALUE(MID(H28,4,2)),VALUE(LEFT(H28,2)))))</x:f>
      </x:c>
      <x:c r="X28" s="36"/>
      <x:c r="Y28" s="29"/>
    </x:row>
    <x:row r="29">
      <x:c r="A29" s="33" t="n">
        <x:v>26</x:v>
      </x:c>
      <x:c r="B29" s="29"/>
      <x:c r="C29" s="29"/>
      <x:c r="D29" s="36"/>
      <x:c r="E29" s="29"/>
      <x:c r="F29" s="29"/>
      <x:c r="G29" s="140"/>
      <x:c r="H29" s="140"/>
      <x:c r="I29" s="140"/>
      <x:c r="J29" s="50"/>
      <x:c r="K29" s="29"/>
      <x:c r="L29" s="42"/>
      <x:c r="M29" s="46"/>
      <x:c r="N29" s="46"/>
      <x:c r="O29" s="44" t="n">
        <x:f>IFERROR(J29*L29*(1-M29),0)</x:f>
        <x:v>0</x:v>
      </x:c>
      <x:c r="P29" s="42"/>
      <x:c r="Q29" s="44" t="n">
        <x:f>IFERROR(O29*(1+N29),0)</x:f>
        <x:v>0</x:v>
      </x:c>
      <x:c r="R29" s="44" t="n">
        <x:f>IF(P29="",0,IFERROR(P29*(1+N29),0))</x:f>
        <x:v>0</x:v>
      </x:c>
      <x:c r="S29" s="44" t="n">
        <x:f>R29-Q29</x:f>
        <x:v>0</x:v>
      </x:c>
      <x:c r="T29" s="48" t="str">
        <x:f>IF(Q29=0,"",S29/Q29)</x:f>
      </x:c>
      <x:c r="U29" s="29"/>
      <x:c r="V29" s="33" t="str">
        <x:f>IF(U29="Storniert","Storniert",IF(I29&lt;&gt;"","Bezahlt",IF(AND(H29&lt;&gt;"",TODAY()&gt;DATE(VALUE(RIGHT(H29,4)),VALUE(MID(H29,4,2)),VALUE(LEFT(H29,2)))),"Überfällig","Offen")))</x:f>
        <x:v>Offen</x:v>
      </x:c>
      <x:c r="W29" s="141" t="str">
        <x:f>IF(H29="","",CHOOSE(MONTH(DATE(VALUE(RIGHT(H29,4)),VALUE(MID(H29,4,2)),VALUE(LEFT(H29,2)))),"Jan","Feb","Mär","Apr","Mai","Jun","Jul","Aug","Sep","Okt","Nov","Dez")&amp;" "&amp;YEAR(DATE(VALUE(RIGHT(H29,4)),VALUE(MID(H29,4,2)),VALUE(LEFT(H29,2)))))</x:f>
      </x:c>
      <x:c r="X29" s="36"/>
      <x:c r="Y29" s="29"/>
    </x:row>
    <x:row r="30">
      <x:c r="A30" s="33" t="n">
        <x:v>27</x:v>
      </x:c>
      <x:c r="B30" s="29"/>
      <x:c r="C30" s="29"/>
      <x:c r="D30" s="36"/>
      <x:c r="E30" s="29"/>
      <x:c r="F30" s="29"/>
      <x:c r="G30" s="140"/>
      <x:c r="H30" s="140"/>
      <x:c r="I30" s="140"/>
      <x:c r="J30" s="50"/>
      <x:c r="K30" s="29"/>
      <x:c r="L30" s="42"/>
      <x:c r="M30" s="46"/>
      <x:c r="N30" s="46"/>
      <x:c r="O30" s="44" t="n">
        <x:f>IFERROR(J30*L30*(1-M30),0)</x:f>
        <x:v>0</x:v>
      </x:c>
      <x:c r="P30" s="42"/>
      <x:c r="Q30" s="44" t="n">
        <x:f>IFERROR(O30*(1+N30),0)</x:f>
        <x:v>0</x:v>
      </x:c>
      <x:c r="R30" s="44" t="n">
        <x:f>IF(P30="",0,IFERROR(P30*(1+N30),0))</x:f>
        <x:v>0</x:v>
      </x:c>
      <x:c r="S30" s="44" t="n">
        <x:f>R30-Q30</x:f>
        <x:v>0</x:v>
      </x:c>
      <x:c r="T30" s="48" t="str">
        <x:f>IF(Q30=0,"",S30/Q30)</x:f>
      </x:c>
      <x:c r="U30" s="29"/>
      <x:c r="V30" s="33" t="str">
        <x:f>IF(U30="Storniert","Storniert",IF(I30&lt;&gt;"","Bezahlt",IF(AND(H30&lt;&gt;"",TODAY()&gt;DATE(VALUE(RIGHT(H30,4)),VALUE(MID(H30,4,2)),VALUE(LEFT(H30,2)))),"Überfällig","Offen")))</x:f>
        <x:v>Offen</x:v>
      </x:c>
      <x:c r="W30" s="141" t="str">
        <x:f>IF(H30="","",CHOOSE(MONTH(DATE(VALUE(RIGHT(H30,4)),VALUE(MID(H30,4,2)),VALUE(LEFT(H30,2)))),"Jan","Feb","Mär","Apr","Mai","Jun","Jul","Aug","Sep","Okt","Nov","Dez")&amp;" "&amp;YEAR(DATE(VALUE(RIGHT(H30,4)),VALUE(MID(H30,4,2)),VALUE(LEFT(H30,2)))))</x:f>
      </x:c>
      <x:c r="X30" s="36"/>
      <x:c r="Y30" s="29"/>
    </x:row>
    <x:row r="31">
      <x:c r="A31" s="33" t="n">
        <x:v>28</x:v>
      </x:c>
      <x:c r="B31" s="29"/>
      <x:c r="C31" s="29"/>
      <x:c r="D31" s="36"/>
      <x:c r="E31" s="29"/>
      <x:c r="F31" s="29"/>
      <x:c r="G31" s="140"/>
      <x:c r="H31" s="140"/>
      <x:c r="I31" s="140"/>
      <x:c r="J31" s="50"/>
      <x:c r="K31" s="29"/>
      <x:c r="L31" s="42"/>
      <x:c r="M31" s="46"/>
      <x:c r="N31" s="46"/>
      <x:c r="O31" s="44" t="n">
        <x:f>IFERROR(J31*L31*(1-M31),0)</x:f>
        <x:v>0</x:v>
      </x:c>
      <x:c r="P31" s="42"/>
      <x:c r="Q31" s="44" t="n">
        <x:f>IFERROR(O31*(1+N31),0)</x:f>
        <x:v>0</x:v>
      </x:c>
      <x:c r="R31" s="44" t="n">
        <x:f>IF(P31="",0,IFERROR(P31*(1+N31),0))</x:f>
        <x:v>0</x:v>
      </x:c>
      <x:c r="S31" s="44" t="n">
        <x:f>R31-Q31</x:f>
        <x:v>0</x:v>
      </x:c>
      <x:c r="T31" s="48" t="str">
        <x:f>IF(Q31=0,"",S31/Q31)</x:f>
      </x:c>
      <x:c r="U31" s="29"/>
      <x:c r="V31" s="33" t="str">
        <x:f>IF(U31="Storniert","Storniert",IF(I31&lt;&gt;"","Bezahlt",IF(AND(H31&lt;&gt;"",TODAY()&gt;DATE(VALUE(RIGHT(H31,4)),VALUE(MID(H31,4,2)),VALUE(LEFT(H31,2)))),"Überfällig","Offen")))</x:f>
        <x:v>Offen</x:v>
      </x:c>
      <x:c r="W31" s="141" t="str">
        <x:f>IF(H31="","",CHOOSE(MONTH(DATE(VALUE(RIGHT(H31,4)),VALUE(MID(H31,4,2)),VALUE(LEFT(H31,2)))),"Jan","Feb","Mär","Apr","Mai","Jun","Jul","Aug","Sep","Okt","Nov","Dez")&amp;" "&amp;YEAR(DATE(VALUE(RIGHT(H31,4)),VALUE(MID(H31,4,2)),VALUE(LEFT(H31,2)))))</x:f>
      </x:c>
      <x:c r="X31" s="36"/>
      <x:c r="Y31" s="29"/>
    </x:row>
    <x:row r="32">
      <x:c r="A32" s="33" t="n">
        <x:v>29</x:v>
      </x:c>
      <x:c r="B32" s="29"/>
      <x:c r="C32" s="29"/>
      <x:c r="D32" s="36"/>
      <x:c r="E32" s="29"/>
      <x:c r="F32" s="29"/>
      <x:c r="G32" s="140"/>
      <x:c r="H32" s="140"/>
      <x:c r="I32" s="140"/>
      <x:c r="J32" s="50"/>
      <x:c r="K32" s="29"/>
      <x:c r="L32" s="42"/>
      <x:c r="M32" s="46"/>
      <x:c r="N32" s="46"/>
      <x:c r="O32" s="44" t="n">
        <x:f>IFERROR(J32*L32*(1-M32),0)</x:f>
        <x:v>0</x:v>
      </x:c>
      <x:c r="P32" s="42"/>
      <x:c r="Q32" s="44" t="n">
        <x:f>IFERROR(O32*(1+N32),0)</x:f>
        <x:v>0</x:v>
      </x:c>
      <x:c r="R32" s="44" t="n">
        <x:f>IF(P32="",0,IFERROR(P32*(1+N32),0))</x:f>
        <x:v>0</x:v>
      </x:c>
      <x:c r="S32" s="44" t="n">
        <x:f>R32-Q32</x:f>
        <x:v>0</x:v>
      </x:c>
      <x:c r="T32" s="48" t="str">
        <x:f>IF(Q32=0,"",S32/Q32)</x:f>
      </x:c>
      <x:c r="U32" s="29"/>
      <x:c r="V32" s="33" t="str">
        <x:f>IF(U32="Storniert","Storniert",IF(I32&lt;&gt;"","Bezahlt",IF(AND(H32&lt;&gt;"",TODAY()&gt;DATE(VALUE(RIGHT(H32,4)),VALUE(MID(H32,4,2)),VALUE(LEFT(H32,2)))),"Überfällig","Offen")))</x:f>
        <x:v>Offen</x:v>
      </x:c>
      <x:c r="W32" s="141" t="str">
        <x:f>IF(H32="","",CHOOSE(MONTH(DATE(VALUE(RIGHT(H32,4)),VALUE(MID(H32,4,2)),VALUE(LEFT(H32,2)))),"Jan","Feb","Mär","Apr","Mai","Jun","Jul","Aug","Sep","Okt","Nov","Dez")&amp;" "&amp;YEAR(DATE(VALUE(RIGHT(H32,4)),VALUE(MID(H32,4,2)),VALUE(LEFT(H32,2)))))</x:f>
      </x:c>
      <x:c r="X32" s="36"/>
      <x:c r="Y32" s="29"/>
    </x:row>
    <x:row r="33">
      <x:c r="A33" s="33" t="n">
        <x:v>30</x:v>
      </x:c>
      <x:c r="B33" s="29"/>
      <x:c r="C33" s="29"/>
      <x:c r="D33" s="36"/>
      <x:c r="E33" s="29"/>
      <x:c r="F33" s="29"/>
      <x:c r="G33" s="140"/>
      <x:c r="H33" s="140"/>
      <x:c r="I33" s="140"/>
      <x:c r="J33" s="50"/>
      <x:c r="K33" s="29"/>
      <x:c r="L33" s="42"/>
      <x:c r="M33" s="46"/>
      <x:c r="N33" s="46"/>
      <x:c r="O33" s="44" t="n">
        <x:f>IFERROR(J33*L33*(1-M33),0)</x:f>
        <x:v>0</x:v>
      </x:c>
      <x:c r="P33" s="42"/>
      <x:c r="Q33" s="44" t="n">
        <x:f>IFERROR(O33*(1+N33),0)</x:f>
        <x:v>0</x:v>
      </x:c>
      <x:c r="R33" s="44" t="n">
        <x:f>IF(P33="",0,IFERROR(P33*(1+N33),0))</x:f>
        <x:v>0</x:v>
      </x:c>
      <x:c r="S33" s="44" t="n">
        <x:f>R33-Q33</x:f>
        <x:v>0</x:v>
      </x:c>
      <x:c r="T33" s="48" t="str">
        <x:f>IF(Q33=0,"",S33/Q33)</x:f>
      </x:c>
      <x:c r="U33" s="29"/>
      <x:c r="V33" s="33" t="str">
        <x:f>IF(U33="Storniert","Storniert",IF(I33&lt;&gt;"","Bezahlt",IF(AND(H33&lt;&gt;"",TODAY()&gt;DATE(VALUE(RIGHT(H33,4)),VALUE(MID(H33,4,2)),VALUE(LEFT(H33,2)))),"Überfällig","Offen")))</x:f>
        <x:v>Offen</x:v>
      </x:c>
      <x:c r="W33" s="141" t="str">
        <x:f>IF(H33="","",CHOOSE(MONTH(DATE(VALUE(RIGHT(H33,4)),VALUE(MID(H33,4,2)),VALUE(LEFT(H33,2)))),"Jan","Feb","Mär","Apr","Mai","Jun","Jul","Aug","Sep","Okt","Nov","Dez")&amp;" "&amp;YEAR(DATE(VALUE(RIGHT(H33,4)),VALUE(MID(H33,4,2)),VALUE(LEFT(H33,2)))))</x:f>
      </x:c>
      <x:c r="X33" s="36"/>
      <x:c r="Y33" s="29"/>
    </x:row>
    <x:row r="34">
      <x:c r="A34" s="33" t="n">
        <x:v>31</x:v>
      </x:c>
      <x:c r="B34" s="29"/>
      <x:c r="C34" s="29"/>
      <x:c r="D34" s="36"/>
      <x:c r="E34" s="29"/>
      <x:c r="F34" s="29"/>
      <x:c r="G34" s="140"/>
      <x:c r="H34" s="140"/>
      <x:c r="I34" s="140"/>
      <x:c r="J34" s="50"/>
      <x:c r="K34" s="29"/>
      <x:c r="L34" s="42"/>
      <x:c r="M34" s="46"/>
      <x:c r="N34" s="46"/>
      <x:c r="O34" s="44" t="n">
        <x:f>IFERROR(J34*L34*(1-M34),0)</x:f>
        <x:v>0</x:v>
      </x:c>
      <x:c r="P34" s="42"/>
      <x:c r="Q34" s="44" t="n">
        <x:f>IFERROR(O34*(1+N34),0)</x:f>
        <x:v>0</x:v>
      </x:c>
      <x:c r="R34" s="44" t="n">
        <x:f>IF(P34="",0,IFERROR(P34*(1+N34),0))</x:f>
        <x:v>0</x:v>
      </x:c>
      <x:c r="S34" s="44" t="n">
        <x:f>R34-Q34</x:f>
        <x:v>0</x:v>
      </x:c>
      <x:c r="T34" s="48" t="str">
        <x:f>IF(Q34=0,"",S34/Q34)</x:f>
      </x:c>
      <x:c r="U34" s="29"/>
      <x:c r="V34" s="33" t="str">
        <x:f>IF(U34="Storniert","Storniert",IF(I34&lt;&gt;"","Bezahlt",IF(AND(H34&lt;&gt;"",TODAY()&gt;DATE(VALUE(RIGHT(H34,4)),VALUE(MID(H34,4,2)),VALUE(LEFT(H34,2)))),"Überfällig","Offen")))</x:f>
        <x:v>Offen</x:v>
      </x:c>
      <x:c r="W34" s="141" t="str">
        <x:f>IF(H34="","",CHOOSE(MONTH(DATE(VALUE(RIGHT(H34,4)),VALUE(MID(H34,4,2)),VALUE(LEFT(H34,2)))),"Jan","Feb","Mär","Apr","Mai","Jun","Jul","Aug","Sep","Okt","Nov","Dez")&amp;" "&amp;YEAR(DATE(VALUE(RIGHT(H34,4)),VALUE(MID(H34,4,2)),VALUE(LEFT(H34,2)))))</x:f>
      </x:c>
      <x:c r="X34" s="36"/>
      <x:c r="Y34" s="29"/>
    </x:row>
    <x:row r="35">
      <x:c r="A35" s="33" t="n">
        <x:v>32</x:v>
      </x:c>
      <x:c r="B35" s="29"/>
      <x:c r="C35" s="29"/>
      <x:c r="D35" s="36"/>
      <x:c r="E35" s="29"/>
      <x:c r="F35" s="29"/>
      <x:c r="G35" s="140"/>
      <x:c r="H35" s="140"/>
      <x:c r="I35" s="140"/>
      <x:c r="J35" s="50"/>
      <x:c r="K35" s="29"/>
      <x:c r="L35" s="42"/>
      <x:c r="M35" s="46"/>
      <x:c r="N35" s="46"/>
      <x:c r="O35" s="44" t="n">
        <x:f>IFERROR(J35*L35*(1-M35),0)</x:f>
        <x:v>0</x:v>
      </x:c>
      <x:c r="P35" s="42"/>
      <x:c r="Q35" s="44" t="n">
        <x:f>IFERROR(O35*(1+N35),0)</x:f>
        <x:v>0</x:v>
      </x:c>
      <x:c r="R35" s="44" t="n">
        <x:f>IF(P35="",0,IFERROR(P35*(1+N35),0))</x:f>
        <x:v>0</x:v>
      </x:c>
      <x:c r="S35" s="44" t="n">
        <x:f>R35-Q35</x:f>
        <x:v>0</x:v>
      </x:c>
      <x:c r="T35" s="48" t="str">
        <x:f>IF(Q35=0,"",S35/Q35)</x:f>
      </x:c>
      <x:c r="U35" s="29"/>
      <x:c r="V35" s="33" t="str">
        <x:f>IF(U35="Storniert","Storniert",IF(I35&lt;&gt;"","Bezahlt",IF(AND(H35&lt;&gt;"",TODAY()&gt;DATE(VALUE(RIGHT(H35,4)),VALUE(MID(H35,4,2)),VALUE(LEFT(H35,2)))),"Überfällig","Offen")))</x:f>
        <x:v>Offen</x:v>
      </x:c>
      <x:c r="W35" s="141" t="str">
        <x:f>IF(H35="","",CHOOSE(MONTH(DATE(VALUE(RIGHT(H35,4)),VALUE(MID(H35,4,2)),VALUE(LEFT(H35,2)))),"Jan","Feb","Mär","Apr","Mai","Jun","Jul","Aug","Sep","Okt","Nov","Dez")&amp;" "&amp;YEAR(DATE(VALUE(RIGHT(H35,4)),VALUE(MID(H35,4,2)),VALUE(LEFT(H35,2)))))</x:f>
      </x:c>
      <x:c r="X35" s="36"/>
      <x:c r="Y35" s="29"/>
    </x:row>
    <x:row r="36">
      <x:c r="A36" s="33" t="n">
        <x:v>33</x:v>
      </x:c>
      <x:c r="B36" s="29"/>
      <x:c r="C36" s="29"/>
      <x:c r="D36" s="36"/>
      <x:c r="E36" s="29"/>
      <x:c r="F36" s="29"/>
      <x:c r="G36" s="140"/>
      <x:c r="H36" s="140"/>
      <x:c r="I36" s="140"/>
      <x:c r="J36" s="50"/>
      <x:c r="K36" s="29"/>
      <x:c r="L36" s="42"/>
      <x:c r="M36" s="46"/>
      <x:c r="N36" s="46"/>
      <x:c r="O36" s="44" t="n">
        <x:f>IFERROR(J36*L36*(1-M36),0)</x:f>
        <x:v>0</x:v>
      </x:c>
      <x:c r="P36" s="42"/>
      <x:c r="Q36" s="44" t="n">
        <x:f>IFERROR(O36*(1+N36),0)</x:f>
        <x:v>0</x:v>
      </x:c>
      <x:c r="R36" s="44" t="n">
        <x:f>IF(P36="",0,IFERROR(P36*(1+N36),0))</x:f>
        <x:v>0</x:v>
      </x:c>
      <x:c r="S36" s="44" t="n">
        <x:f>R36-Q36</x:f>
        <x:v>0</x:v>
      </x:c>
      <x:c r="T36" s="48" t="str">
        <x:f>IF(Q36=0,"",S36/Q36)</x:f>
      </x:c>
      <x:c r="U36" s="29"/>
      <x:c r="V36" s="33" t="str">
        <x:f>IF(U36="Storniert","Storniert",IF(I36&lt;&gt;"","Bezahlt",IF(AND(H36&lt;&gt;"",TODAY()&gt;DATE(VALUE(RIGHT(H36,4)),VALUE(MID(H36,4,2)),VALUE(LEFT(H36,2)))),"Überfällig","Offen")))</x:f>
        <x:v>Offen</x:v>
      </x:c>
      <x:c r="W36" s="141" t="str">
        <x:f>IF(H36="","",CHOOSE(MONTH(DATE(VALUE(RIGHT(H36,4)),VALUE(MID(H36,4,2)),VALUE(LEFT(H36,2)))),"Jan","Feb","Mär","Apr","Mai","Jun","Jul","Aug","Sep","Okt","Nov","Dez")&amp;" "&amp;YEAR(DATE(VALUE(RIGHT(H36,4)),VALUE(MID(H36,4,2)),VALUE(LEFT(H36,2)))))</x:f>
      </x:c>
      <x:c r="X36" s="36"/>
      <x:c r="Y36" s="29"/>
    </x:row>
    <x:row r="37">
      <x:c r="A37" s="33" t="n">
        <x:v>34</x:v>
      </x:c>
      <x:c r="B37" s="29"/>
      <x:c r="C37" s="29"/>
      <x:c r="D37" s="36"/>
      <x:c r="E37" s="29"/>
      <x:c r="F37" s="29"/>
      <x:c r="G37" s="140"/>
      <x:c r="H37" s="140"/>
      <x:c r="I37" s="140"/>
      <x:c r="J37" s="50"/>
      <x:c r="K37" s="29"/>
      <x:c r="L37" s="42"/>
      <x:c r="M37" s="46"/>
      <x:c r="N37" s="46"/>
      <x:c r="O37" s="44" t="n">
        <x:f>IFERROR(J37*L37*(1-M37),0)</x:f>
        <x:v>0</x:v>
      </x:c>
      <x:c r="P37" s="42"/>
      <x:c r="Q37" s="44" t="n">
        <x:f>IFERROR(O37*(1+N37),0)</x:f>
        <x:v>0</x:v>
      </x:c>
      <x:c r="R37" s="44" t="n">
        <x:f>IF(P37="",0,IFERROR(P37*(1+N37),0))</x:f>
        <x:v>0</x:v>
      </x:c>
      <x:c r="S37" s="44" t="n">
        <x:f>R37-Q37</x:f>
        <x:v>0</x:v>
      </x:c>
      <x:c r="T37" s="48" t="str">
        <x:f>IF(Q37=0,"",S37/Q37)</x:f>
      </x:c>
      <x:c r="U37" s="29"/>
      <x:c r="V37" s="33" t="str">
        <x:f>IF(U37="Storniert","Storniert",IF(I37&lt;&gt;"","Bezahlt",IF(AND(H37&lt;&gt;"",TODAY()&gt;DATE(VALUE(RIGHT(H37,4)),VALUE(MID(H37,4,2)),VALUE(LEFT(H37,2)))),"Überfällig","Offen")))</x:f>
        <x:v>Offen</x:v>
      </x:c>
      <x:c r="W37" s="141" t="str">
        <x:f>IF(H37="","",CHOOSE(MONTH(DATE(VALUE(RIGHT(H37,4)),VALUE(MID(H37,4,2)),VALUE(LEFT(H37,2)))),"Jan","Feb","Mär","Apr","Mai","Jun","Jul","Aug","Sep","Okt","Nov","Dez")&amp;" "&amp;YEAR(DATE(VALUE(RIGHT(H37,4)),VALUE(MID(H37,4,2)),VALUE(LEFT(H37,2)))))</x:f>
      </x:c>
      <x:c r="X37" s="36"/>
      <x:c r="Y37" s="29"/>
    </x:row>
    <x:row r="38">
      <x:c r="A38" s="33" t="n">
        <x:v>35</x:v>
      </x:c>
      <x:c r="B38" s="29"/>
      <x:c r="C38" s="29"/>
      <x:c r="D38" s="36"/>
      <x:c r="E38" s="29"/>
      <x:c r="F38" s="29"/>
      <x:c r="G38" s="140"/>
      <x:c r="H38" s="140"/>
      <x:c r="I38" s="140"/>
      <x:c r="J38" s="50"/>
      <x:c r="K38" s="29"/>
      <x:c r="L38" s="42"/>
      <x:c r="M38" s="46"/>
      <x:c r="N38" s="46"/>
      <x:c r="O38" s="44" t="n">
        <x:f>IFERROR(J38*L38*(1-M38),0)</x:f>
        <x:v>0</x:v>
      </x:c>
      <x:c r="P38" s="42"/>
      <x:c r="Q38" s="44" t="n">
        <x:f>IFERROR(O38*(1+N38),0)</x:f>
        <x:v>0</x:v>
      </x:c>
      <x:c r="R38" s="44" t="n">
        <x:f>IF(P38="",0,IFERROR(P38*(1+N38),0))</x:f>
        <x:v>0</x:v>
      </x:c>
      <x:c r="S38" s="44" t="n">
        <x:f>R38-Q38</x:f>
        <x:v>0</x:v>
      </x:c>
      <x:c r="T38" s="48" t="str">
        <x:f>IF(Q38=0,"",S38/Q38)</x:f>
      </x:c>
      <x:c r="U38" s="29"/>
      <x:c r="V38" s="33" t="str">
        <x:f>IF(U38="Storniert","Storniert",IF(I38&lt;&gt;"","Bezahlt",IF(AND(H38&lt;&gt;"",TODAY()&gt;DATE(VALUE(RIGHT(H38,4)),VALUE(MID(H38,4,2)),VALUE(LEFT(H38,2)))),"Überfällig","Offen")))</x:f>
        <x:v>Offen</x:v>
      </x:c>
      <x:c r="W38" s="141" t="str">
        <x:f>IF(H38="","",CHOOSE(MONTH(DATE(VALUE(RIGHT(H38,4)),VALUE(MID(H38,4,2)),VALUE(LEFT(H38,2)))),"Jan","Feb","Mär","Apr","Mai","Jun","Jul","Aug","Sep","Okt","Nov","Dez")&amp;" "&amp;YEAR(DATE(VALUE(RIGHT(H38,4)),VALUE(MID(H38,4,2)),VALUE(LEFT(H38,2)))))</x:f>
      </x:c>
      <x:c r="X38" s="36"/>
      <x:c r="Y38" s="29"/>
    </x:row>
    <x:row r="39">
      <x:c r="A39" s="33" t="n">
        <x:v>36</x:v>
      </x:c>
      <x:c r="B39" s="29"/>
      <x:c r="C39" s="29"/>
      <x:c r="D39" s="36"/>
      <x:c r="E39" s="29"/>
      <x:c r="F39" s="29"/>
      <x:c r="G39" s="140"/>
      <x:c r="H39" s="140"/>
      <x:c r="I39" s="140"/>
      <x:c r="J39" s="50"/>
      <x:c r="K39" s="29"/>
      <x:c r="L39" s="42"/>
      <x:c r="M39" s="46"/>
      <x:c r="N39" s="46"/>
      <x:c r="O39" s="44" t="n">
        <x:f>IFERROR(J39*L39*(1-M39),0)</x:f>
        <x:v>0</x:v>
      </x:c>
      <x:c r="P39" s="42"/>
      <x:c r="Q39" s="44" t="n">
        <x:f>IFERROR(O39*(1+N39),0)</x:f>
        <x:v>0</x:v>
      </x:c>
      <x:c r="R39" s="44" t="n">
        <x:f>IF(P39="",0,IFERROR(P39*(1+N39),0))</x:f>
        <x:v>0</x:v>
      </x:c>
      <x:c r="S39" s="44" t="n">
        <x:f>R39-Q39</x:f>
        <x:v>0</x:v>
      </x:c>
      <x:c r="T39" s="48" t="str">
        <x:f>IF(Q39=0,"",S39/Q39)</x:f>
      </x:c>
      <x:c r="U39" s="29"/>
      <x:c r="V39" s="33" t="str">
        <x:f>IF(U39="Storniert","Storniert",IF(I39&lt;&gt;"","Bezahlt",IF(AND(H39&lt;&gt;"",TODAY()&gt;DATE(VALUE(RIGHT(H39,4)),VALUE(MID(H39,4,2)),VALUE(LEFT(H39,2)))),"Überfällig","Offen")))</x:f>
        <x:v>Offen</x:v>
      </x:c>
      <x:c r="W39" s="141" t="str">
        <x:f>IF(H39="","",CHOOSE(MONTH(DATE(VALUE(RIGHT(H39,4)),VALUE(MID(H39,4,2)),VALUE(LEFT(H39,2)))),"Jan","Feb","Mär","Apr","Mai","Jun","Jul","Aug","Sep","Okt","Nov","Dez")&amp;" "&amp;YEAR(DATE(VALUE(RIGHT(H39,4)),VALUE(MID(H39,4,2)),VALUE(LEFT(H39,2)))))</x:f>
      </x:c>
      <x:c r="X39" s="36"/>
      <x:c r="Y39" s="29"/>
    </x:row>
    <x:row r="40">
      <x:c r="A40" s="33" t="n">
        <x:v>37</x:v>
      </x:c>
      <x:c r="B40" s="29"/>
      <x:c r="C40" s="29"/>
      <x:c r="D40" s="36"/>
      <x:c r="E40" s="29"/>
      <x:c r="F40" s="29"/>
      <x:c r="G40" s="140"/>
      <x:c r="H40" s="140"/>
      <x:c r="I40" s="140"/>
      <x:c r="J40" s="50"/>
      <x:c r="K40" s="29"/>
      <x:c r="L40" s="42"/>
      <x:c r="M40" s="46"/>
      <x:c r="N40" s="46"/>
      <x:c r="O40" s="44" t="n">
        <x:f>IFERROR(J40*L40*(1-M40),0)</x:f>
        <x:v>0</x:v>
      </x:c>
      <x:c r="P40" s="42"/>
      <x:c r="Q40" s="44" t="n">
        <x:f>IFERROR(O40*(1+N40),0)</x:f>
        <x:v>0</x:v>
      </x:c>
      <x:c r="R40" s="44" t="n">
        <x:f>IF(P40="",0,IFERROR(P40*(1+N40),0))</x:f>
        <x:v>0</x:v>
      </x:c>
      <x:c r="S40" s="44" t="n">
        <x:f>R40-Q40</x:f>
        <x:v>0</x:v>
      </x:c>
      <x:c r="T40" s="48" t="str">
        <x:f>IF(Q40=0,"",S40/Q40)</x:f>
      </x:c>
      <x:c r="U40" s="29"/>
      <x:c r="V40" s="33" t="str">
        <x:f>IF(U40="Storniert","Storniert",IF(I40&lt;&gt;"","Bezahlt",IF(AND(H40&lt;&gt;"",TODAY()&gt;DATE(VALUE(RIGHT(H40,4)),VALUE(MID(H40,4,2)),VALUE(LEFT(H40,2)))),"Überfällig","Offen")))</x:f>
        <x:v>Offen</x:v>
      </x:c>
      <x:c r="W40" s="141" t="str">
        <x:f>IF(H40="","",CHOOSE(MONTH(DATE(VALUE(RIGHT(H40,4)),VALUE(MID(H40,4,2)),VALUE(LEFT(H40,2)))),"Jan","Feb","Mär","Apr","Mai","Jun","Jul","Aug","Sep","Okt","Nov","Dez")&amp;" "&amp;YEAR(DATE(VALUE(RIGHT(H40,4)),VALUE(MID(H40,4,2)),VALUE(LEFT(H40,2)))))</x:f>
      </x:c>
      <x:c r="X40" s="36"/>
      <x:c r="Y40" s="29"/>
    </x:row>
    <x:row r="41">
      <x:c r="A41" s="33" t="n">
        <x:v>38</x:v>
      </x:c>
      <x:c r="B41" s="29"/>
      <x:c r="C41" s="29"/>
      <x:c r="D41" s="36"/>
      <x:c r="E41" s="29"/>
      <x:c r="F41" s="29"/>
      <x:c r="G41" s="140"/>
      <x:c r="H41" s="140"/>
      <x:c r="I41" s="140"/>
      <x:c r="J41" s="50"/>
      <x:c r="K41" s="29"/>
      <x:c r="L41" s="42"/>
      <x:c r="M41" s="46"/>
      <x:c r="N41" s="46"/>
      <x:c r="O41" s="44" t="n">
        <x:f>IFERROR(J41*L41*(1-M41),0)</x:f>
        <x:v>0</x:v>
      </x:c>
      <x:c r="P41" s="42"/>
      <x:c r="Q41" s="44" t="n">
        <x:f>IFERROR(O41*(1+N41),0)</x:f>
        <x:v>0</x:v>
      </x:c>
      <x:c r="R41" s="44" t="n">
        <x:f>IF(P41="",0,IFERROR(P41*(1+N41),0))</x:f>
        <x:v>0</x:v>
      </x:c>
      <x:c r="S41" s="44" t="n">
        <x:f>R41-Q41</x:f>
        <x:v>0</x:v>
      </x:c>
      <x:c r="T41" s="48" t="str">
        <x:f>IF(Q41=0,"",S41/Q41)</x:f>
      </x:c>
      <x:c r="U41" s="29"/>
      <x:c r="V41" s="33" t="str">
        <x:f>IF(U41="Storniert","Storniert",IF(I41&lt;&gt;"","Bezahlt",IF(AND(H41&lt;&gt;"",TODAY()&gt;DATE(VALUE(RIGHT(H41,4)),VALUE(MID(H41,4,2)),VALUE(LEFT(H41,2)))),"Überfällig","Offen")))</x:f>
        <x:v>Offen</x:v>
      </x:c>
      <x:c r="W41" s="141" t="str">
        <x:f>IF(H41="","",CHOOSE(MONTH(DATE(VALUE(RIGHT(H41,4)),VALUE(MID(H41,4,2)),VALUE(LEFT(H41,2)))),"Jan","Feb","Mär","Apr","Mai","Jun","Jul","Aug","Sep","Okt","Nov","Dez")&amp;" "&amp;YEAR(DATE(VALUE(RIGHT(H41,4)),VALUE(MID(H41,4,2)),VALUE(LEFT(H41,2)))))</x:f>
      </x:c>
      <x:c r="X41" s="36"/>
      <x:c r="Y41" s="29"/>
    </x:row>
    <x:row r="42">
      <x:c r="A42" s="33" t="n">
        <x:v>39</x:v>
      </x:c>
      <x:c r="B42" s="29"/>
      <x:c r="C42" s="29"/>
      <x:c r="D42" s="36"/>
      <x:c r="E42" s="29"/>
      <x:c r="F42" s="29"/>
      <x:c r="G42" s="140"/>
      <x:c r="H42" s="140"/>
      <x:c r="I42" s="140"/>
      <x:c r="J42" s="50"/>
      <x:c r="K42" s="29"/>
      <x:c r="L42" s="42"/>
      <x:c r="M42" s="46"/>
      <x:c r="N42" s="46"/>
      <x:c r="O42" s="44" t="n">
        <x:f>IFERROR(J42*L42*(1-M42),0)</x:f>
        <x:v>0</x:v>
      </x:c>
      <x:c r="P42" s="42"/>
      <x:c r="Q42" s="44" t="n">
        <x:f>IFERROR(O42*(1+N42),0)</x:f>
        <x:v>0</x:v>
      </x:c>
      <x:c r="R42" s="44" t="n">
        <x:f>IF(P42="",0,IFERROR(P42*(1+N42),0))</x:f>
        <x:v>0</x:v>
      </x:c>
      <x:c r="S42" s="44" t="n">
        <x:f>R42-Q42</x:f>
        <x:v>0</x:v>
      </x:c>
      <x:c r="T42" s="48" t="str">
        <x:f>IF(Q42=0,"",S42/Q42)</x:f>
      </x:c>
      <x:c r="U42" s="29"/>
      <x:c r="V42" s="33" t="str">
        <x:f>IF(U42="Storniert","Storniert",IF(I42&lt;&gt;"","Bezahlt",IF(AND(H42&lt;&gt;"",TODAY()&gt;DATE(VALUE(RIGHT(H42,4)),VALUE(MID(H42,4,2)),VALUE(LEFT(H42,2)))),"Überfällig","Offen")))</x:f>
        <x:v>Offen</x:v>
      </x:c>
      <x:c r="W42" s="141" t="str">
        <x:f>IF(H42="","",CHOOSE(MONTH(DATE(VALUE(RIGHT(H42,4)),VALUE(MID(H42,4,2)),VALUE(LEFT(H42,2)))),"Jan","Feb","Mär","Apr","Mai","Jun","Jul","Aug","Sep","Okt","Nov","Dez")&amp;" "&amp;YEAR(DATE(VALUE(RIGHT(H42,4)),VALUE(MID(H42,4,2)),VALUE(LEFT(H42,2)))))</x:f>
      </x:c>
      <x:c r="X42" s="36"/>
      <x:c r="Y42" s="29"/>
    </x:row>
    <x:row r="43">
      <x:c r="A43" s="33" t="n">
        <x:v>40</x:v>
      </x:c>
      <x:c r="B43" s="29"/>
      <x:c r="C43" s="29"/>
      <x:c r="D43" s="36"/>
      <x:c r="E43" s="29"/>
      <x:c r="F43" s="29"/>
      <x:c r="G43" s="140"/>
      <x:c r="H43" s="140"/>
      <x:c r="I43" s="140"/>
      <x:c r="J43" s="50"/>
      <x:c r="K43" s="29"/>
      <x:c r="L43" s="42"/>
      <x:c r="M43" s="46"/>
      <x:c r="N43" s="46"/>
      <x:c r="O43" s="44" t="n">
        <x:f>IFERROR(J43*L43*(1-M43),0)</x:f>
        <x:v>0</x:v>
      </x:c>
      <x:c r="P43" s="42"/>
      <x:c r="Q43" s="44" t="n">
        <x:f>IFERROR(O43*(1+N43),0)</x:f>
        <x:v>0</x:v>
      </x:c>
      <x:c r="R43" s="44" t="n">
        <x:f>IF(P43="",0,IFERROR(P43*(1+N43),0))</x:f>
        <x:v>0</x:v>
      </x:c>
      <x:c r="S43" s="44" t="n">
        <x:f>R43-Q43</x:f>
        <x:v>0</x:v>
      </x:c>
      <x:c r="T43" s="48" t="str">
        <x:f>IF(Q43=0,"",S43/Q43)</x:f>
      </x:c>
      <x:c r="U43" s="29"/>
      <x:c r="V43" s="33" t="str">
        <x:f>IF(U43="Storniert","Storniert",IF(I43&lt;&gt;"","Bezahlt",IF(AND(H43&lt;&gt;"",TODAY()&gt;DATE(VALUE(RIGHT(H43,4)),VALUE(MID(H43,4,2)),VALUE(LEFT(H43,2)))),"Überfällig","Offen")))</x:f>
        <x:v>Offen</x:v>
      </x:c>
      <x:c r="W43" s="141" t="str">
        <x:f>IF(H43="","",CHOOSE(MONTH(DATE(VALUE(RIGHT(H43,4)),VALUE(MID(H43,4,2)),VALUE(LEFT(H43,2)))),"Jan","Feb","Mär","Apr","Mai","Jun","Jul","Aug","Sep","Okt","Nov","Dez")&amp;" "&amp;YEAR(DATE(VALUE(RIGHT(H43,4)),VALUE(MID(H43,4,2)),VALUE(LEFT(H43,2)))))</x:f>
      </x:c>
      <x:c r="X43" s="36"/>
      <x:c r="Y43" s="29"/>
    </x:row>
    <x:row r="44">
      <x:c r="A44" s="33" t="n">
        <x:v>41</x:v>
      </x:c>
      <x:c r="B44" s="29"/>
      <x:c r="C44" s="29"/>
      <x:c r="D44" s="36"/>
      <x:c r="E44" s="29"/>
      <x:c r="F44" s="29"/>
      <x:c r="G44" s="140"/>
      <x:c r="H44" s="140"/>
      <x:c r="I44" s="140"/>
      <x:c r="J44" s="50"/>
      <x:c r="K44" s="29"/>
      <x:c r="L44" s="42"/>
      <x:c r="M44" s="46"/>
      <x:c r="N44" s="46"/>
      <x:c r="O44" s="44" t="n">
        <x:f>IFERROR(J44*L44*(1-M44),0)</x:f>
        <x:v>0</x:v>
      </x:c>
      <x:c r="P44" s="42"/>
      <x:c r="Q44" s="44" t="n">
        <x:f>IFERROR(O44*(1+N44),0)</x:f>
        <x:v>0</x:v>
      </x:c>
      <x:c r="R44" s="44" t="n">
        <x:f>IF(P44="",0,IFERROR(P44*(1+N44),0))</x:f>
        <x:v>0</x:v>
      </x:c>
      <x:c r="S44" s="44" t="n">
        <x:f>R44-Q44</x:f>
        <x:v>0</x:v>
      </x:c>
      <x:c r="T44" s="48" t="str">
        <x:f>IF(Q44=0,"",S44/Q44)</x:f>
      </x:c>
      <x:c r="U44" s="29"/>
      <x:c r="V44" s="33" t="str">
        <x:f>IF(U44="Storniert","Storniert",IF(I44&lt;&gt;"","Bezahlt",IF(AND(H44&lt;&gt;"",TODAY()&gt;DATE(VALUE(RIGHT(H44,4)),VALUE(MID(H44,4,2)),VALUE(LEFT(H44,2)))),"Überfällig","Offen")))</x:f>
        <x:v>Offen</x:v>
      </x:c>
      <x:c r="W44" s="141" t="str">
        <x:f>IF(H44="","",CHOOSE(MONTH(DATE(VALUE(RIGHT(H44,4)),VALUE(MID(H44,4,2)),VALUE(LEFT(H44,2)))),"Jan","Feb","Mär","Apr","Mai","Jun","Jul","Aug","Sep","Okt","Nov","Dez")&amp;" "&amp;YEAR(DATE(VALUE(RIGHT(H44,4)),VALUE(MID(H44,4,2)),VALUE(LEFT(H44,2)))))</x:f>
      </x:c>
      <x:c r="X44" s="36"/>
      <x:c r="Y44" s="29"/>
    </x:row>
    <x:row r="45">
      <x:c r="A45" s="33" t="n">
        <x:v>42</x:v>
      </x:c>
      <x:c r="B45" s="29"/>
      <x:c r="C45" s="29"/>
      <x:c r="D45" s="36"/>
      <x:c r="E45" s="29"/>
      <x:c r="F45" s="29"/>
      <x:c r="G45" s="140"/>
      <x:c r="H45" s="140"/>
      <x:c r="I45" s="140"/>
      <x:c r="J45" s="50"/>
      <x:c r="K45" s="29"/>
      <x:c r="L45" s="42"/>
      <x:c r="M45" s="46"/>
      <x:c r="N45" s="46"/>
      <x:c r="O45" s="44" t="n">
        <x:f>IFERROR(J45*L45*(1-M45),0)</x:f>
        <x:v>0</x:v>
      </x:c>
      <x:c r="P45" s="42"/>
      <x:c r="Q45" s="44" t="n">
        <x:f>IFERROR(O45*(1+N45),0)</x:f>
        <x:v>0</x:v>
      </x:c>
      <x:c r="R45" s="44" t="n">
        <x:f>IF(P45="",0,IFERROR(P45*(1+N45),0))</x:f>
        <x:v>0</x:v>
      </x:c>
      <x:c r="S45" s="44" t="n">
        <x:f>R45-Q45</x:f>
        <x:v>0</x:v>
      </x:c>
      <x:c r="T45" s="48" t="str">
        <x:f>IF(Q45=0,"",S45/Q45)</x:f>
      </x:c>
      <x:c r="U45" s="29"/>
      <x:c r="V45" s="33" t="str">
        <x:f>IF(U45="Storniert","Storniert",IF(I45&lt;&gt;"","Bezahlt",IF(AND(H45&lt;&gt;"",TODAY()&gt;DATE(VALUE(RIGHT(H45,4)),VALUE(MID(H45,4,2)),VALUE(LEFT(H45,2)))),"Überfällig","Offen")))</x:f>
        <x:v>Offen</x:v>
      </x:c>
      <x:c r="W45" s="141" t="str">
        <x:f>IF(H45="","",CHOOSE(MONTH(DATE(VALUE(RIGHT(H45,4)),VALUE(MID(H45,4,2)),VALUE(LEFT(H45,2)))),"Jan","Feb","Mär","Apr","Mai","Jun","Jul","Aug","Sep","Okt","Nov","Dez")&amp;" "&amp;YEAR(DATE(VALUE(RIGHT(H45,4)),VALUE(MID(H45,4,2)),VALUE(LEFT(H45,2)))))</x:f>
      </x:c>
      <x:c r="X45" s="36"/>
      <x:c r="Y45" s="29"/>
    </x:row>
    <x:row r="46">
      <x:c r="A46" s="33" t="n">
        <x:v>43</x:v>
      </x:c>
      <x:c r="B46" s="29"/>
      <x:c r="C46" s="29"/>
      <x:c r="D46" s="36"/>
      <x:c r="E46" s="29"/>
      <x:c r="F46" s="29"/>
      <x:c r="G46" s="140"/>
      <x:c r="H46" s="140"/>
      <x:c r="I46" s="140"/>
      <x:c r="J46" s="50"/>
      <x:c r="K46" s="29"/>
      <x:c r="L46" s="42"/>
      <x:c r="M46" s="46"/>
      <x:c r="N46" s="46"/>
      <x:c r="O46" s="44" t="n">
        <x:f>IFERROR(J46*L46*(1-M46),0)</x:f>
        <x:v>0</x:v>
      </x:c>
      <x:c r="P46" s="42"/>
      <x:c r="Q46" s="44" t="n">
        <x:f>IFERROR(O46*(1+N46),0)</x:f>
        <x:v>0</x:v>
      </x:c>
      <x:c r="R46" s="44" t="n">
        <x:f>IF(P46="",0,IFERROR(P46*(1+N46),0))</x:f>
        <x:v>0</x:v>
      </x:c>
      <x:c r="S46" s="44" t="n">
        <x:f>R46-Q46</x:f>
        <x:v>0</x:v>
      </x:c>
      <x:c r="T46" s="48" t="str">
        <x:f>IF(Q46=0,"",S46/Q46)</x:f>
      </x:c>
      <x:c r="U46" s="29"/>
      <x:c r="V46" s="33" t="str">
        <x:f>IF(U46="Storniert","Storniert",IF(I46&lt;&gt;"","Bezahlt",IF(AND(H46&lt;&gt;"",TODAY()&gt;DATE(VALUE(RIGHT(H46,4)),VALUE(MID(H46,4,2)),VALUE(LEFT(H46,2)))),"Überfällig","Offen")))</x:f>
        <x:v>Offen</x:v>
      </x:c>
      <x:c r="W46" s="141" t="str">
        <x:f>IF(H46="","",CHOOSE(MONTH(DATE(VALUE(RIGHT(H46,4)),VALUE(MID(H46,4,2)),VALUE(LEFT(H46,2)))),"Jan","Feb","Mär","Apr","Mai","Jun","Jul","Aug","Sep","Okt","Nov","Dez")&amp;" "&amp;YEAR(DATE(VALUE(RIGHT(H46,4)),VALUE(MID(H46,4,2)),VALUE(LEFT(H46,2)))))</x:f>
      </x:c>
      <x:c r="X46" s="36"/>
      <x:c r="Y46" s="29"/>
    </x:row>
    <x:row r="47">
      <x:c r="A47" s="33" t="n">
        <x:v>44</x:v>
      </x:c>
      <x:c r="B47" s="29"/>
      <x:c r="C47" s="29"/>
      <x:c r="D47" s="36"/>
      <x:c r="E47" s="29"/>
      <x:c r="F47" s="29"/>
      <x:c r="G47" s="140"/>
      <x:c r="H47" s="140"/>
      <x:c r="I47" s="140"/>
      <x:c r="J47" s="50"/>
      <x:c r="K47" s="29"/>
      <x:c r="L47" s="42"/>
      <x:c r="M47" s="46"/>
      <x:c r="N47" s="46"/>
      <x:c r="O47" s="44" t="n">
        <x:f>IFERROR(J47*L47*(1-M47),0)</x:f>
        <x:v>0</x:v>
      </x:c>
      <x:c r="P47" s="42"/>
      <x:c r="Q47" s="44" t="n">
        <x:f>IFERROR(O47*(1+N47),0)</x:f>
        <x:v>0</x:v>
      </x:c>
      <x:c r="R47" s="44" t="n">
        <x:f>IF(P47="",0,IFERROR(P47*(1+N47),0))</x:f>
        <x:v>0</x:v>
      </x:c>
      <x:c r="S47" s="44" t="n">
        <x:f>R47-Q47</x:f>
        <x:v>0</x:v>
      </x:c>
      <x:c r="T47" s="48" t="str">
        <x:f>IF(Q47=0,"",S47/Q47)</x:f>
      </x:c>
      <x:c r="U47" s="29"/>
      <x:c r="V47" s="33" t="str">
        <x:f>IF(U47="Storniert","Storniert",IF(I47&lt;&gt;"","Bezahlt",IF(AND(H47&lt;&gt;"",TODAY()&gt;DATE(VALUE(RIGHT(H47,4)),VALUE(MID(H47,4,2)),VALUE(LEFT(H47,2)))),"Überfällig","Offen")))</x:f>
        <x:v>Offen</x:v>
      </x:c>
      <x:c r="W47" s="141" t="str">
        <x:f>IF(H47="","",CHOOSE(MONTH(DATE(VALUE(RIGHT(H47,4)),VALUE(MID(H47,4,2)),VALUE(LEFT(H47,2)))),"Jan","Feb","Mär","Apr","Mai","Jun","Jul","Aug","Sep","Okt","Nov","Dez")&amp;" "&amp;YEAR(DATE(VALUE(RIGHT(H47,4)),VALUE(MID(H47,4,2)),VALUE(LEFT(H47,2)))))</x:f>
      </x:c>
      <x:c r="X47" s="36"/>
      <x:c r="Y47" s="29"/>
    </x:row>
    <x:row r="48">
      <x:c r="A48" s="33" t="n">
        <x:v>45</x:v>
      </x:c>
      <x:c r="B48" s="29"/>
      <x:c r="C48" s="29"/>
      <x:c r="D48" s="36"/>
      <x:c r="E48" s="29"/>
      <x:c r="F48" s="29"/>
      <x:c r="G48" s="140"/>
      <x:c r="H48" s="140"/>
      <x:c r="I48" s="140"/>
      <x:c r="J48" s="50"/>
      <x:c r="K48" s="29"/>
      <x:c r="L48" s="42"/>
      <x:c r="M48" s="46"/>
      <x:c r="N48" s="46"/>
      <x:c r="O48" s="44" t="n">
        <x:f>IFERROR(J48*L48*(1-M48),0)</x:f>
        <x:v>0</x:v>
      </x:c>
      <x:c r="P48" s="42"/>
      <x:c r="Q48" s="44" t="n">
        <x:f>IFERROR(O48*(1+N48),0)</x:f>
        <x:v>0</x:v>
      </x:c>
      <x:c r="R48" s="44" t="n">
        <x:f>IF(P48="",0,IFERROR(P48*(1+N48),0))</x:f>
        <x:v>0</x:v>
      </x:c>
      <x:c r="S48" s="44" t="n">
        <x:f>R48-Q48</x:f>
        <x:v>0</x:v>
      </x:c>
      <x:c r="T48" s="48" t="str">
        <x:f>IF(Q48=0,"",S48/Q48)</x:f>
      </x:c>
      <x:c r="U48" s="29"/>
      <x:c r="V48" s="33" t="str">
        <x:f>IF(U48="Storniert","Storniert",IF(I48&lt;&gt;"","Bezahlt",IF(AND(H48&lt;&gt;"",TODAY()&gt;DATE(VALUE(RIGHT(H48,4)),VALUE(MID(H48,4,2)),VALUE(LEFT(H48,2)))),"Überfällig","Offen")))</x:f>
        <x:v>Offen</x:v>
      </x:c>
      <x:c r="W48" s="141" t="str">
        <x:f>IF(H48="","",CHOOSE(MONTH(DATE(VALUE(RIGHT(H48,4)),VALUE(MID(H48,4,2)),VALUE(LEFT(H48,2)))),"Jan","Feb","Mär","Apr","Mai","Jun","Jul","Aug","Sep","Okt","Nov","Dez")&amp;" "&amp;YEAR(DATE(VALUE(RIGHT(H48,4)),VALUE(MID(H48,4,2)),VALUE(LEFT(H48,2)))))</x:f>
      </x:c>
      <x:c r="X48" s="36"/>
      <x:c r="Y48" s="29"/>
    </x:row>
    <x:row r="49">
      <x:c r="A49" s="33" t="n">
        <x:v>46</x:v>
      </x:c>
      <x:c r="B49" s="29"/>
      <x:c r="C49" s="29"/>
      <x:c r="D49" s="36"/>
      <x:c r="E49" s="29"/>
      <x:c r="F49" s="29"/>
      <x:c r="G49" s="140"/>
      <x:c r="H49" s="140"/>
      <x:c r="I49" s="140"/>
      <x:c r="J49" s="50"/>
      <x:c r="K49" s="29"/>
      <x:c r="L49" s="42"/>
      <x:c r="M49" s="46"/>
      <x:c r="N49" s="46"/>
      <x:c r="O49" s="44" t="n">
        <x:f>IFERROR(J49*L49*(1-M49),0)</x:f>
        <x:v>0</x:v>
      </x:c>
      <x:c r="P49" s="42"/>
      <x:c r="Q49" s="44" t="n">
        <x:f>IFERROR(O49*(1+N49),0)</x:f>
        <x:v>0</x:v>
      </x:c>
      <x:c r="R49" s="44" t="n">
        <x:f>IF(P49="",0,IFERROR(P49*(1+N49),0))</x:f>
        <x:v>0</x:v>
      </x:c>
      <x:c r="S49" s="44" t="n">
        <x:f>R49-Q49</x:f>
        <x:v>0</x:v>
      </x:c>
      <x:c r="T49" s="48" t="str">
        <x:f>IF(Q49=0,"",S49/Q49)</x:f>
      </x:c>
      <x:c r="U49" s="29"/>
      <x:c r="V49" s="33" t="str">
        <x:f>IF(U49="Storniert","Storniert",IF(I49&lt;&gt;"","Bezahlt",IF(AND(H49&lt;&gt;"",TODAY()&gt;DATE(VALUE(RIGHT(H49,4)),VALUE(MID(H49,4,2)),VALUE(LEFT(H49,2)))),"Überfällig","Offen")))</x:f>
        <x:v>Offen</x:v>
      </x:c>
      <x:c r="W49" s="141" t="str">
        <x:f>IF(H49="","",CHOOSE(MONTH(DATE(VALUE(RIGHT(H49,4)),VALUE(MID(H49,4,2)),VALUE(LEFT(H49,2)))),"Jan","Feb","Mär","Apr","Mai","Jun","Jul","Aug","Sep","Okt","Nov","Dez")&amp;" "&amp;YEAR(DATE(VALUE(RIGHT(H49,4)),VALUE(MID(H49,4,2)),VALUE(LEFT(H49,2)))))</x:f>
      </x:c>
      <x:c r="X49" s="36"/>
      <x:c r="Y49" s="29"/>
    </x:row>
    <x:row r="50">
      <x:c r="A50" s="33" t="n">
        <x:v>47</x:v>
      </x:c>
      <x:c r="B50" s="29"/>
      <x:c r="C50" s="29"/>
      <x:c r="D50" s="36"/>
      <x:c r="E50" s="29"/>
      <x:c r="F50" s="29"/>
      <x:c r="G50" s="140"/>
      <x:c r="H50" s="140"/>
      <x:c r="I50" s="140"/>
      <x:c r="J50" s="50"/>
      <x:c r="K50" s="29"/>
      <x:c r="L50" s="42"/>
      <x:c r="M50" s="46"/>
      <x:c r="N50" s="46"/>
      <x:c r="O50" s="44" t="n">
        <x:f>IFERROR(J50*L50*(1-M50),0)</x:f>
        <x:v>0</x:v>
      </x:c>
      <x:c r="P50" s="42"/>
      <x:c r="Q50" s="44" t="n">
        <x:f>IFERROR(O50*(1+N50),0)</x:f>
        <x:v>0</x:v>
      </x:c>
      <x:c r="R50" s="44" t="n">
        <x:f>IF(P50="",0,IFERROR(P50*(1+N50),0))</x:f>
        <x:v>0</x:v>
      </x:c>
      <x:c r="S50" s="44" t="n">
        <x:f>R50-Q50</x:f>
        <x:v>0</x:v>
      </x:c>
      <x:c r="T50" s="48" t="str">
        <x:f>IF(Q50=0,"",S50/Q50)</x:f>
      </x:c>
      <x:c r="U50" s="29"/>
      <x:c r="V50" s="33" t="str">
        <x:f>IF(U50="Storniert","Storniert",IF(I50&lt;&gt;"","Bezahlt",IF(AND(H50&lt;&gt;"",TODAY()&gt;DATE(VALUE(RIGHT(H50,4)),VALUE(MID(H50,4,2)),VALUE(LEFT(H50,2)))),"Überfällig","Offen")))</x:f>
        <x:v>Offen</x:v>
      </x:c>
      <x:c r="W50" s="141" t="str">
        <x:f>IF(H50="","",CHOOSE(MONTH(DATE(VALUE(RIGHT(H50,4)),VALUE(MID(H50,4,2)),VALUE(LEFT(H50,2)))),"Jan","Feb","Mär","Apr","Mai","Jun","Jul","Aug","Sep","Okt","Nov","Dez")&amp;" "&amp;YEAR(DATE(VALUE(RIGHT(H50,4)),VALUE(MID(H50,4,2)),VALUE(LEFT(H50,2)))))</x:f>
      </x:c>
      <x:c r="X50" s="36"/>
      <x:c r="Y50" s="29"/>
    </x:row>
    <x:row r="51">
      <x:c r="A51" s="33" t="n">
        <x:v>48</x:v>
      </x:c>
      <x:c r="B51" s="29"/>
      <x:c r="C51" s="29"/>
      <x:c r="D51" s="36"/>
      <x:c r="E51" s="29"/>
      <x:c r="F51" s="29"/>
      <x:c r="G51" s="140"/>
      <x:c r="H51" s="140"/>
      <x:c r="I51" s="140"/>
      <x:c r="J51" s="50"/>
      <x:c r="K51" s="29"/>
      <x:c r="L51" s="42"/>
      <x:c r="M51" s="46"/>
      <x:c r="N51" s="46"/>
      <x:c r="O51" s="44" t="n">
        <x:f>IFERROR(J51*L51*(1-M51),0)</x:f>
        <x:v>0</x:v>
      </x:c>
      <x:c r="P51" s="42"/>
      <x:c r="Q51" s="44" t="n">
        <x:f>IFERROR(O51*(1+N51),0)</x:f>
        <x:v>0</x:v>
      </x:c>
      <x:c r="R51" s="44" t="n">
        <x:f>IF(P51="",0,IFERROR(P51*(1+N51),0))</x:f>
        <x:v>0</x:v>
      </x:c>
      <x:c r="S51" s="44" t="n">
        <x:f>R51-Q51</x:f>
        <x:v>0</x:v>
      </x:c>
      <x:c r="T51" s="48" t="str">
        <x:f>IF(Q51=0,"",S51/Q51)</x:f>
      </x:c>
      <x:c r="U51" s="29"/>
      <x:c r="V51" s="33" t="str">
        <x:f>IF(U51="Storniert","Storniert",IF(I51&lt;&gt;"","Bezahlt",IF(AND(H51&lt;&gt;"",TODAY()&gt;DATE(VALUE(RIGHT(H51,4)),VALUE(MID(H51,4,2)),VALUE(LEFT(H51,2)))),"Überfällig","Offen")))</x:f>
        <x:v>Offen</x:v>
      </x:c>
      <x:c r="W51" s="141" t="str">
        <x:f>IF(H51="","",CHOOSE(MONTH(DATE(VALUE(RIGHT(H51,4)),VALUE(MID(H51,4,2)),VALUE(LEFT(H51,2)))),"Jan","Feb","Mär","Apr","Mai","Jun","Jul","Aug","Sep","Okt","Nov","Dez")&amp;" "&amp;YEAR(DATE(VALUE(RIGHT(H51,4)),VALUE(MID(H51,4,2)),VALUE(LEFT(H51,2)))))</x:f>
      </x:c>
      <x:c r="X51" s="36"/>
      <x:c r="Y51" s="29"/>
    </x:row>
    <x:row r="52">
      <x:c r="A52" s="33" t="n">
        <x:v>49</x:v>
      </x:c>
      <x:c r="B52" s="29"/>
      <x:c r="C52" s="29"/>
      <x:c r="D52" s="36"/>
      <x:c r="E52" s="29"/>
      <x:c r="F52" s="29"/>
      <x:c r="G52" s="140"/>
      <x:c r="H52" s="140"/>
      <x:c r="I52" s="140"/>
      <x:c r="J52" s="50"/>
      <x:c r="K52" s="29"/>
      <x:c r="L52" s="42"/>
      <x:c r="M52" s="46"/>
      <x:c r="N52" s="46"/>
      <x:c r="O52" s="44" t="n">
        <x:f>IFERROR(J52*L52*(1-M52),0)</x:f>
        <x:v>0</x:v>
      </x:c>
      <x:c r="P52" s="42"/>
      <x:c r="Q52" s="44" t="n">
        <x:f>IFERROR(O52*(1+N52),0)</x:f>
        <x:v>0</x:v>
      </x:c>
      <x:c r="R52" s="44" t="n">
        <x:f>IF(P52="",0,IFERROR(P52*(1+N52),0))</x:f>
        <x:v>0</x:v>
      </x:c>
      <x:c r="S52" s="44" t="n">
        <x:f>R52-Q52</x:f>
        <x:v>0</x:v>
      </x:c>
      <x:c r="T52" s="48" t="str">
        <x:f>IF(Q52=0,"",S52/Q52)</x:f>
      </x:c>
      <x:c r="U52" s="29"/>
      <x:c r="V52" s="33" t="str">
        <x:f>IF(U52="Storniert","Storniert",IF(I52&lt;&gt;"","Bezahlt",IF(AND(H52&lt;&gt;"",TODAY()&gt;DATE(VALUE(RIGHT(H52,4)),VALUE(MID(H52,4,2)),VALUE(LEFT(H52,2)))),"Überfällig","Offen")))</x:f>
        <x:v>Offen</x:v>
      </x:c>
      <x:c r="W52" s="141" t="str">
        <x:f>IF(H52="","",CHOOSE(MONTH(DATE(VALUE(RIGHT(H52,4)),VALUE(MID(H52,4,2)),VALUE(LEFT(H52,2)))),"Jan","Feb","Mär","Apr","Mai","Jun","Jul","Aug","Sep","Okt","Nov","Dez")&amp;" "&amp;YEAR(DATE(VALUE(RIGHT(H52,4)),VALUE(MID(H52,4,2)),VALUE(LEFT(H52,2)))))</x:f>
      </x:c>
      <x:c r="X52" s="36"/>
      <x:c r="Y52" s="29"/>
    </x:row>
    <x:row r="53">
      <x:c r="A53" s="33" t="n">
        <x:v>50</x:v>
      </x:c>
      <x:c r="B53" s="29"/>
      <x:c r="C53" s="29"/>
      <x:c r="D53" s="36"/>
      <x:c r="E53" s="29"/>
      <x:c r="F53" s="29"/>
      <x:c r="G53" s="140"/>
      <x:c r="H53" s="140"/>
      <x:c r="I53" s="140"/>
      <x:c r="J53" s="50"/>
      <x:c r="K53" s="29"/>
      <x:c r="L53" s="42"/>
      <x:c r="M53" s="46"/>
      <x:c r="N53" s="46"/>
      <x:c r="O53" s="44" t="n">
        <x:f>IFERROR(J53*L53*(1-M53),0)</x:f>
        <x:v>0</x:v>
      </x:c>
      <x:c r="P53" s="42"/>
      <x:c r="Q53" s="44" t="n">
        <x:f>IFERROR(O53*(1+N53),0)</x:f>
        <x:v>0</x:v>
      </x:c>
      <x:c r="R53" s="44" t="n">
        <x:f>IF(P53="",0,IFERROR(P53*(1+N53),0))</x:f>
        <x:v>0</x:v>
      </x:c>
      <x:c r="S53" s="44" t="n">
        <x:f>R53-Q53</x:f>
        <x:v>0</x:v>
      </x:c>
      <x:c r="T53" s="48" t="str">
        <x:f>IF(Q53=0,"",S53/Q53)</x:f>
      </x:c>
      <x:c r="U53" s="29"/>
      <x:c r="V53" s="33" t="str">
        <x:f>IF(U53="Storniert","Storniert",IF(I53&lt;&gt;"","Bezahlt",IF(AND(H53&lt;&gt;"",TODAY()&gt;DATE(VALUE(RIGHT(H53,4)),VALUE(MID(H53,4,2)),VALUE(LEFT(H53,2)))),"Überfällig","Offen")))</x:f>
        <x:v>Offen</x:v>
      </x:c>
      <x:c r="W53" s="141" t="str">
        <x:f>IF(H53="","",CHOOSE(MONTH(DATE(VALUE(RIGHT(H53,4)),VALUE(MID(H53,4,2)),VALUE(LEFT(H53,2)))),"Jan","Feb","Mär","Apr","Mai","Jun","Jul","Aug","Sep","Okt","Nov","Dez")&amp;" "&amp;YEAR(DATE(VALUE(RIGHT(H53,4)),VALUE(MID(H53,4,2)),VALUE(LEFT(H53,2)))))</x:f>
      </x:c>
      <x:c r="X53" s="36"/>
      <x:c r="Y53" s="29"/>
    </x:row>
    <x:row r="54">
      <x:c r="A54" s="33" t="n">
        <x:v>51</x:v>
      </x:c>
      <x:c r="B54" s="29"/>
      <x:c r="C54" s="29"/>
      <x:c r="D54" s="36"/>
      <x:c r="E54" s="29"/>
      <x:c r="F54" s="29"/>
      <x:c r="G54" s="140"/>
      <x:c r="H54" s="140"/>
      <x:c r="I54" s="140"/>
      <x:c r="J54" s="50"/>
      <x:c r="K54" s="29"/>
      <x:c r="L54" s="42"/>
      <x:c r="M54" s="46"/>
      <x:c r="N54" s="46"/>
      <x:c r="O54" s="44" t="n">
        <x:f>IFERROR(J54*L54*(1-M54),0)</x:f>
        <x:v>0</x:v>
      </x:c>
      <x:c r="P54" s="42"/>
      <x:c r="Q54" s="44" t="n">
        <x:f>IFERROR(O54*(1+N54),0)</x:f>
        <x:v>0</x:v>
      </x:c>
      <x:c r="R54" s="44" t="n">
        <x:f>IF(P54="",0,IFERROR(P54*(1+N54),0))</x:f>
        <x:v>0</x:v>
      </x:c>
      <x:c r="S54" s="44" t="n">
        <x:f>R54-Q54</x:f>
        <x:v>0</x:v>
      </x:c>
      <x:c r="T54" s="48" t="str">
        <x:f>IF(Q54=0,"",S54/Q54)</x:f>
      </x:c>
      <x:c r="U54" s="29"/>
      <x:c r="V54" s="33" t="str">
        <x:f>IF(U54="Storniert","Storniert",IF(I54&lt;&gt;"","Bezahlt",IF(AND(H54&lt;&gt;"",TODAY()&gt;DATE(VALUE(RIGHT(H54,4)),VALUE(MID(H54,4,2)),VALUE(LEFT(H54,2)))),"Überfällig","Offen")))</x:f>
        <x:v>Offen</x:v>
      </x:c>
      <x:c r="W54" s="141" t="str">
        <x:f>IF(H54="","",CHOOSE(MONTH(DATE(VALUE(RIGHT(H54,4)),VALUE(MID(H54,4,2)),VALUE(LEFT(H54,2)))),"Jan","Feb","Mär","Apr","Mai","Jun","Jul","Aug","Sep","Okt","Nov","Dez")&amp;" "&amp;YEAR(DATE(VALUE(RIGHT(H54,4)),VALUE(MID(H54,4,2)),VALUE(LEFT(H54,2)))))</x:f>
      </x:c>
      <x:c r="X54" s="36"/>
      <x:c r="Y54" s="29"/>
    </x:row>
    <x:row r="55">
      <x:c r="A55" s="33" t="n">
        <x:v>52</x:v>
      </x:c>
      <x:c r="B55" s="29"/>
      <x:c r="C55" s="29"/>
      <x:c r="D55" s="36"/>
      <x:c r="E55" s="29"/>
      <x:c r="F55" s="29"/>
      <x:c r="G55" s="140"/>
      <x:c r="H55" s="140"/>
      <x:c r="I55" s="140"/>
      <x:c r="J55" s="50"/>
      <x:c r="K55" s="29"/>
      <x:c r="L55" s="42"/>
      <x:c r="M55" s="46"/>
      <x:c r="N55" s="46"/>
      <x:c r="O55" s="44" t="n">
        <x:f>IFERROR(J55*L55*(1-M55),0)</x:f>
        <x:v>0</x:v>
      </x:c>
      <x:c r="P55" s="42"/>
      <x:c r="Q55" s="44" t="n">
        <x:f>IFERROR(O55*(1+N55),0)</x:f>
        <x:v>0</x:v>
      </x:c>
      <x:c r="R55" s="44" t="n">
        <x:f>IF(P55="",0,IFERROR(P55*(1+N55),0))</x:f>
        <x:v>0</x:v>
      </x:c>
      <x:c r="S55" s="44" t="n">
        <x:f>R55-Q55</x:f>
        <x:v>0</x:v>
      </x:c>
      <x:c r="T55" s="48" t="str">
        <x:f>IF(Q55=0,"",S55/Q55)</x:f>
      </x:c>
      <x:c r="U55" s="29"/>
      <x:c r="V55" s="33" t="str">
        <x:f>IF(U55="Storniert","Storniert",IF(I55&lt;&gt;"","Bezahlt",IF(AND(H55&lt;&gt;"",TODAY()&gt;DATE(VALUE(RIGHT(H55,4)),VALUE(MID(H55,4,2)),VALUE(LEFT(H55,2)))),"Überfällig","Offen")))</x:f>
        <x:v>Offen</x:v>
      </x:c>
      <x:c r="W55" s="141" t="str">
        <x:f>IF(H55="","",CHOOSE(MONTH(DATE(VALUE(RIGHT(H55,4)),VALUE(MID(H55,4,2)),VALUE(LEFT(H55,2)))),"Jan","Feb","Mär","Apr","Mai","Jun","Jul","Aug","Sep","Okt","Nov","Dez")&amp;" "&amp;YEAR(DATE(VALUE(RIGHT(H55,4)),VALUE(MID(H55,4,2)),VALUE(LEFT(H55,2)))))</x:f>
      </x:c>
      <x:c r="X55" s="36"/>
      <x:c r="Y55" s="29"/>
    </x:row>
    <x:row r="56">
      <x:c r="A56" s="33" t="n">
        <x:v>53</x:v>
      </x:c>
      <x:c r="B56" s="29"/>
      <x:c r="C56" s="29"/>
      <x:c r="D56" s="36"/>
      <x:c r="E56" s="29"/>
      <x:c r="F56" s="29"/>
      <x:c r="G56" s="140"/>
      <x:c r="H56" s="140"/>
      <x:c r="I56" s="140"/>
      <x:c r="J56" s="50"/>
      <x:c r="K56" s="29"/>
      <x:c r="L56" s="42"/>
      <x:c r="M56" s="46"/>
      <x:c r="N56" s="46"/>
      <x:c r="O56" s="44" t="n">
        <x:f>IFERROR(J56*L56*(1-M56),0)</x:f>
        <x:v>0</x:v>
      </x:c>
      <x:c r="P56" s="42"/>
      <x:c r="Q56" s="44" t="n">
        <x:f>IFERROR(O56*(1+N56),0)</x:f>
        <x:v>0</x:v>
      </x:c>
      <x:c r="R56" s="44" t="n">
        <x:f>IF(P56="",0,IFERROR(P56*(1+N56),0))</x:f>
        <x:v>0</x:v>
      </x:c>
      <x:c r="S56" s="44" t="n">
        <x:f>R56-Q56</x:f>
        <x:v>0</x:v>
      </x:c>
      <x:c r="T56" s="48" t="str">
        <x:f>IF(Q56=0,"",S56/Q56)</x:f>
      </x:c>
      <x:c r="U56" s="29"/>
      <x:c r="V56" s="33" t="str">
        <x:f>IF(U56="Storniert","Storniert",IF(I56&lt;&gt;"","Bezahlt",IF(AND(H56&lt;&gt;"",TODAY()&gt;DATE(VALUE(RIGHT(H56,4)),VALUE(MID(H56,4,2)),VALUE(LEFT(H56,2)))),"Überfällig","Offen")))</x:f>
        <x:v>Offen</x:v>
      </x:c>
      <x:c r="W56" s="141" t="str">
        <x:f>IF(H56="","",CHOOSE(MONTH(DATE(VALUE(RIGHT(H56,4)),VALUE(MID(H56,4,2)),VALUE(LEFT(H56,2)))),"Jan","Feb","Mär","Apr","Mai","Jun","Jul","Aug","Sep","Okt","Nov","Dez")&amp;" "&amp;YEAR(DATE(VALUE(RIGHT(H56,4)),VALUE(MID(H56,4,2)),VALUE(LEFT(H56,2)))))</x:f>
      </x:c>
      <x:c r="X56" s="36"/>
      <x:c r="Y56" s="29"/>
    </x:row>
    <x:row r="57">
      <x:c r="A57" s="33" t="n">
        <x:v>54</x:v>
      </x:c>
      <x:c r="B57" s="29"/>
      <x:c r="C57" s="29"/>
      <x:c r="D57" s="36"/>
      <x:c r="E57" s="29"/>
      <x:c r="F57" s="29"/>
      <x:c r="G57" s="140"/>
      <x:c r="H57" s="140"/>
      <x:c r="I57" s="140"/>
      <x:c r="J57" s="50"/>
      <x:c r="K57" s="29"/>
      <x:c r="L57" s="42"/>
      <x:c r="M57" s="46"/>
      <x:c r="N57" s="46"/>
      <x:c r="O57" s="44" t="n">
        <x:f>IFERROR(J57*L57*(1-M57),0)</x:f>
        <x:v>0</x:v>
      </x:c>
      <x:c r="P57" s="42"/>
      <x:c r="Q57" s="44" t="n">
        <x:f>IFERROR(O57*(1+N57),0)</x:f>
        <x:v>0</x:v>
      </x:c>
      <x:c r="R57" s="44" t="n">
        <x:f>IF(P57="",0,IFERROR(P57*(1+N57),0))</x:f>
        <x:v>0</x:v>
      </x:c>
      <x:c r="S57" s="44" t="n">
        <x:f>R57-Q57</x:f>
        <x:v>0</x:v>
      </x:c>
      <x:c r="T57" s="48" t="str">
        <x:f>IF(Q57=0,"",S57/Q57)</x:f>
      </x:c>
      <x:c r="U57" s="29"/>
      <x:c r="V57" s="33" t="str">
        <x:f>IF(U57="Storniert","Storniert",IF(I57&lt;&gt;"","Bezahlt",IF(AND(H57&lt;&gt;"",TODAY()&gt;DATE(VALUE(RIGHT(H57,4)),VALUE(MID(H57,4,2)),VALUE(LEFT(H57,2)))),"Überfällig","Offen")))</x:f>
        <x:v>Offen</x:v>
      </x:c>
      <x:c r="W57" s="141" t="str">
        <x:f>IF(H57="","",CHOOSE(MONTH(DATE(VALUE(RIGHT(H57,4)),VALUE(MID(H57,4,2)),VALUE(LEFT(H57,2)))),"Jan","Feb","Mär","Apr","Mai","Jun","Jul","Aug","Sep","Okt","Nov","Dez")&amp;" "&amp;YEAR(DATE(VALUE(RIGHT(H57,4)),VALUE(MID(H57,4,2)),VALUE(LEFT(H57,2)))))</x:f>
      </x:c>
      <x:c r="X57" s="36"/>
      <x:c r="Y57" s="29"/>
    </x:row>
    <x:row r="58">
      <x:c r="A58" s="33" t="n">
        <x:v>55</x:v>
      </x:c>
      <x:c r="B58" s="29"/>
      <x:c r="C58" s="29"/>
      <x:c r="D58" s="36"/>
      <x:c r="E58" s="29"/>
      <x:c r="F58" s="29"/>
      <x:c r="G58" s="140"/>
      <x:c r="H58" s="140"/>
      <x:c r="I58" s="140"/>
      <x:c r="J58" s="50"/>
      <x:c r="K58" s="29"/>
      <x:c r="L58" s="42"/>
      <x:c r="M58" s="46"/>
      <x:c r="N58" s="46"/>
      <x:c r="O58" s="44" t="n">
        <x:f>IFERROR(J58*L58*(1-M58),0)</x:f>
        <x:v>0</x:v>
      </x:c>
      <x:c r="P58" s="42"/>
      <x:c r="Q58" s="44" t="n">
        <x:f>IFERROR(O58*(1+N58),0)</x:f>
        <x:v>0</x:v>
      </x:c>
      <x:c r="R58" s="44" t="n">
        <x:f>IF(P58="",0,IFERROR(P58*(1+N58),0))</x:f>
        <x:v>0</x:v>
      </x:c>
      <x:c r="S58" s="44" t="n">
        <x:f>R58-Q58</x:f>
        <x:v>0</x:v>
      </x:c>
      <x:c r="T58" s="48" t="str">
        <x:f>IF(Q58=0,"",S58/Q58)</x:f>
      </x:c>
      <x:c r="U58" s="29"/>
      <x:c r="V58" s="33" t="str">
        <x:f>IF(U58="Storniert","Storniert",IF(I58&lt;&gt;"","Bezahlt",IF(AND(H58&lt;&gt;"",TODAY()&gt;DATE(VALUE(RIGHT(H58,4)),VALUE(MID(H58,4,2)),VALUE(LEFT(H58,2)))),"Überfällig","Offen")))</x:f>
        <x:v>Offen</x:v>
      </x:c>
      <x:c r="W58" s="141" t="str">
        <x:f>IF(H58="","",CHOOSE(MONTH(DATE(VALUE(RIGHT(H58,4)),VALUE(MID(H58,4,2)),VALUE(LEFT(H58,2)))),"Jan","Feb","Mär","Apr","Mai","Jun","Jul","Aug","Sep","Okt","Nov","Dez")&amp;" "&amp;YEAR(DATE(VALUE(RIGHT(H58,4)),VALUE(MID(H58,4,2)),VALUE(LEFT(H58,2)))))</x:f>
      </x:c>
      <x:c r="X58" s="36"/>
      <x:c r="Y58" s="29"/>
    </x:row>
    <x:row r="59">
      <x:c r="A59" s="33" t="n">
        <x:v>56</x:v>
      </x:c>
      <x:c r="B59" s="29"/>
      <x:c r="C59" s="29"/>
      <x:c r="D59" s="36"/>
      <x:c r="E59" s="29"/>
      <x:c r="F59" s="29"/>
      <x:c r="G59" s="140"/>
      <x:c r="H59" s="140"/>
      <x:c r="I59" s="140"/>
      <x:c r="J59" s="50"/>
      <x:c r="K59" s="29"/>
      <x:c r="L59" s="42"/>
      <x:c r="M59" s="46"/>
      <x:c r="N59" s="46"/>
      <x:c r="O59" s="44" t="n">
        <x:f>IFERROR(J59*L59*(1-M59),0)</x:f>
        <x:v>0</x:v>
      </x:c>
      <x:c r="P59" s="42"/>
      <x:c r="Q59" s="44" t="n">
        <x:f>IFERROR(O59*(1+N59),0)</x:f>
        <x:v>0</x:v>
      </x:c>
      <x:c r="R59" s="44" t="n">
        <x:f>IF(P59="",0,IFERROR(P59*(1+N59),0))</x:f>
        <x:v>0</x:v>
      </x:c>
      <x:c r="S59" s="44" t="n">
        <x:f>R59-Q59</x:f>
        <x:v>0</x:v>
      </x:c>
      <x:c r="T59" s="48" t="str">
        <x:f>IF(Q59=0,"",S59/Q59)</x:f>
      </x:c>
      <x:c r="U59" s="29"/>
      <x:c r="V59" s="33" t="str">
        <x:f>IF(U59="Storniert","Storniert",IF(I59&lt;&gt;"","Bezahlt",IF(AND(H59&lt;&gt;"",TODAY()&gt;DATE(VALUE(RIGHT(H59,4)),VALUE(MID(H59,4,2)),VALUE(LEFT(H59,2)))),"Überfällig","Offen")))</x:f>
        <x:v>Offen</x:v>
      </x:c>
      <x:c r="W59" s="141" t="str">
        <x:f>IF(H59="","",CHOOSE(MONTH(DATE(VALUE(RIGHT(H59,4)),VALUE(MID(H59,4,2)),VALUE(LEFT(H59,2)))),"Jan","Feb","Mär","Apr","Mai","Jun","Jul","Aug","Sep","Okt","Nov","Dez")&amp;" "&amp;YEAR(DATE(VALUE(RIGHT(H59,4)),VALUE(MID(H59,4,2)),VALUE(LEFT(H59,2)))))</x:f>
      </x:c>
      <x:c r="X59" s="36"/>
      <x:c r="Y59" s="29"/>
    </x:row>
    <x:row r="60">
      <x:c r="A60" s="33" t="n">
        <x:v>57</x:v>
      </x:c>
      <x:c r="B60" s="29"/>
      <x:c r="C60" s="29"/>
      <x:c r="D60" s="36"/>
      <x:c r="E60" s="29"/>
      <x:c r="F60" s="29"/>
      <x:c r="G60" s="140"/>
      <x:c r="H60" s="140"/>
      <x:c r="I60" s="140"/>
      <x:c r="J60" s="50"/>
      <x:c r="K60" s="29"/>
      <x:c r="L60" s="42"/>
      <x:c r="M60" s="46"/>
      <x:c r="N60" s="46"/>
      <x:c r="O60" s="44" t="n">
        <x:f>IFERROR(J60*L60*(1-M60),0)</x:f>
        <x:v>0</x:v>
      </x:c>
      <x:c r="P60" s="42"/>
      <x:c r="Q60" s="44" t="n">
        <x:f>IFERROR(O60*(1+N60),0)</x:f>
        <x:v>0</x:v>
      </x:c>
      <x:c r="R60" s="44" t="n">
        <x:f>IF(P60="",0,IFERROR(P60*(1+N60),0))</x:f>
        <x:v>0</x:v>
      </x:c>
      <x:c r="S60" s="44" t="n">
        <x:f>R60-Q60</x:f>
        <x:v>0</x:v>
      </x:c>
      <x:c r="T60" s="48" t="str">
        <x:f>IF(Q60=0,"",S60/Q60)</x:f>
      </x:c>
      <x:c r="U60" s="29"/>
      <x:c r="V60" s="33" t="str">
        <x:f>IF(U60="Storniert","Storniert",IF(I60&lt;&gt;"","Bezahlt",IF(AND(H60&lt;&gt;"",TODAY()&gt;DATE(VALUE(RIGHT(H60,4)),VALUE(MID(H60,4,2)),VALUE(LEFT(H60,2)))),"Überfällig","Offen")))</x:f>
        <x:v>Offen</x:v>
      </x:c>
      <x:c r="W60" s="141" t="str">
        <x:f>IF(H60="","",CHOOSE(MONTH(DATE(VALUE(RIGHT(H60,4)),VALUE(MID(H60,4,2)),VALUE(LEFT(H60,2)))),"Jan","Feb","Mär","Apr","Mai","Jun","Jul","Aug","Sep","Okt","Nov","Dez")&amp;" "&amp;YEAR(DATE(VALUE(RIGHT(H60,4)),VALUE(MID(H60,4,2)),VALUE(LEFT(H60,2)))))</x:f>
      </x:c>
      <x:c r="X60" s="36"/>
      <x:c r="Y60" s="29"/>
    </x:row>
    <x:row r="61">
      <x:c r="A61" s="33" t="n">
        <x:v>58</x:v>
      </x:c>
      <x:c r="B61" s="29"/>
      <x:c r="C61" s="29"/>
      <x:c r="D61" s="36"/>
      <x:c r="E61" s="29"/>
      <x:c r="F61" s="29"/>
      <x:c r="G61" s="140"/>
      <x:c r="H61" s="140"/>
      <x:c r="I61" s="140"/>
      <x:c r="J61" s="50"/>
      <x:c r="K61" s="29"/>
      <x:c r="L61" s="42"/>
      <x:c r="M61" s="46"/>
      <x:c r="N61" s="46"/>
      <x:c r="O61" s="44" t="n">
        <x:f>IFERROR(J61*L61*(1-M61),0)</x:f>
        <x:v>0</x:v>
      </x:c>
      <x:c r="P61" s="42"/>
      <x:c r="Q61" s="44" t="n">
        <x:f>IFERROR(O61*(1+N61),0)</x:f>
        <x:v>0</x:v>
      </x:c>
      <x:c r="R61" s="44" t="n">
        <x:f>IF(P61="",0,IFERROR(P61*(1+N61),0))</x:f>
        <x:v>0</x:v>
      </x:c>
      <x:c r="S61" s="44" t="n">
        <x:f>R61-Q61</x:f>
        <x:v>0</x:v>
      </x:c>
      <x:c r="T61" s="48" t="str">
        <x:f>IF(Q61=0,"",S61/Q61)</x:f>
      </x:c>
      <x:c r="U61" s="29"/>
      <x:c r="V61" s="33" t="str">
        <x:f>IF(U61="Storniert","Storniert",IF(I61&lt;&gt;"","Bezahlt",IF(AND(H61&lt;&gt;"",TODAY()&gt;DATE(VALUE(RIGHT(H61,4)),VALUE(MID(H61,4,2)),VALUE(LEFT(H61,2)))),"Überfällig","Offen")))</x:f>
        <x:v>Offen</x:v>
      </x:c>
      <x:c r="W61" s="141" t="str">
        <x:f>IF(H61="","",CHOOSE(MONTH(DATE(VALUE(RIGHT(H61,4)),VALUE(MID(H61,4,2)),VALUE(LEFT(H61,2)))),"Jan","Feb","Mär","Apr","Mai","Jun","Jul","Aug","Sep","Okt","Nov","Dez")&amp;" "&amp;YEAR(DATE(VALUE(RIGHT(H61,4)),VALUE(MID(H61,4,2)),VALUE(LEFT(H61,2)))))</x:f>
      </x:c>
      <x:c r="X61" s="36"/>
      <x:c r="Y61" s="29"/>
    </x:row>
    <x:row r="62">
      <x:c r="A62" s="33" t="n">
        <x:v>59</x:v>
      </x:c>
      <x:c r="B62" s="29"/>
      <x:c r="C62" s="29"/>
      <x:c r="D62" s="36"/>
      <x:c r="E62" s="29"/>
      <x:c r="F62" s="29"/>
      <x:c r="G62" s="140"/>
      <x:c r="H62" s="140"/>
      <x:c r="I62" s="140"/>
      <x:c r="J62" s="50"/>
      <x:c r="K62" s="29"/>
      <x:c r="L62" s="42"/>
      <x:c r="M62" s="46"/>
      <x:c r="N62" s="46"/>
      <x:c r="O62" s="44" t="n">
        <x:f>IFERROR(J62*L62*(1-M62),0)</x:f>
        <x:v>0</x:v>
      </x:c>
      <x:c r="P62" s="42"/>
      <x:c r="Q62" s="44" t="n">
        <x:f>IFERROR(O62*(1+N62),0)</x:f>
        <x:v>0</x:v>
      </x:c>
      <x:c r="R62" s="44" t="n">
        <x:f>IF(P62="",0,IFERROR(P62*(1+N62),0))</x:f>
        <x:v>0</x:v>
      </x:c>
      <x:c r="S62" s="44" t="n">
        <x:f>R62-Q62</x:f>
        <x:v>0</x:v>
      </x:c>
      <x:c r="T62" s="48" t="str">
        <x:f>IF(Q62=0,"",S62/Q62)</x:f>
      </x:c>
      <x:c r="U62" s="29"/>
      <x:c r="V62" s="33" t="str">
        <x:f>IF(U62="Storniert","Storniert",IF(I62&lt;&gt;"","Bezahlt",IF(AND(H62&lt;&gt;"",TODAY()&gt;DATE(VALUE(RIGHT(H62,4)),VALUE(MID(H62,4,2)),VALUE(LEFT(H62,2)))),"Überfällig","Offen")))</x:f>
        <x:v>Offen</x:v>
      </x:c>
      <x:c r="W62" s="141" t="str">
        <x:f>IF(H62="","",CHOOSE(MONTH(DATE(VALUE(RIGHT(H62,4)),VALUE(MID(H62,4,2)),VALUE(LEFT(H62,2)))),"Jan","Feb","Mär","Apr","Mai","Jun","Jul","Aug","Sep","Okt","Nov","Dez")&amp;" "&amp;YEAR(DATE(VALUE(RIGHT(H62,4)),VALUE(MID(H62,4,2)),VALUE(LEFT(H62,2)))))</x:f>
      </x:c>
      <x:c r="X62" s="36"/>
      <x:c r="Y62" s="29"/>
    </x:row>
    <x:row r="63">
      <x:c r="A63" s="33" t="n">
        <x:v>60</x:v>
      </x:c>
      <x:c r="B63" s="29"/>
      <x:c r="C63" s="29"/>
      <x:c r="D63" s="36"/>
      <x:c r="E63" s="29"/>
      <x:c r="F63" s="29"/>
      <x:c r="G63" s="140"/>
      <x:c r="H63" s="140"/>
      <x:c r="I63" s="140"/>
      <x:c r="J63" s="50"/>
      <x:c r="K63" s="29"/>
      <x:c r="L63" s="42"/>
      <x:c r="M63" s="46"/>
      <x:c r="N63" s="46"/>
      <x:c r="O63" s="44" t="n">
        <x:f>IFERROR(J63*L63*(1-M63),0)</x:f>
        <x:v>0</x:v>
      </x:c>
      <x:c r="P63" s="42"/>
      <x:c r="Q63" s="44" t="n">
        <x:f>IFERROR(O63*(1+N63),0)</x:f>
        <x:v>0</x:v>
      </x:c>
      <x:c r="R63" s="44" t="n">
        <x:f>IF(P63="",0,IFERROR(P63*(1+N63),0))</x:f>
        <x:v>0</x:v>
      </x:c>
      <x:c r="S63" s="44" t="n">
        <x:f>R63-Q63</x:f>
        <x:v>0</x:v>
      </x:c>
      <x:c r="T63" s="48" t="str">
        <x:f>IF(Q63=0,"",S63/Q63)</x:f>
      </x:c>
      <x:c r="U63" s="29"/>
      <x:c r="V63" s="33" t="str">
        <x:f>IF(U63="Storniert","Storniert",IF(I63&lt;&gt;"","Bezahlt",IF(AND(H63&lt;&gt;"",TODAY()&gt;DATE(VALUE(RIGHT(H63,4)),VALUE(MID(H63,4,2)),VALUE(LEFT(H63,2)))),"Überfällig","Offen")))</x:f>
        <x:v>Offen</x:v>
      </x:c>
      <x:c r="W63" s="141" t="str">
        <x:f>IF(H63="","",CHOOSE(MONTH(DATE(VALUE(RIGHT(H63,4)),VALUE(MID(H63,4,2)),VALUE(LEFT(H63,2)))),"Jan","Feb","Mär","Apr","Mai","Jun","Jul","Aug","Sep","Okt","Nov","Dez")&amp;" "&amp;YEAR(DATE(VALUE(RIGHT(H63,4)),VALUE(MID(H63,4,2)),VALUE(LEFT(H63,2)))))</x:f>
      </x:c>
      <x:c r="X63" s="36"/>
      <x:c r="Y63" s="29"/>
    </x:row>
    <x:row r="64">
      <x:c r="A64" s="33" t="n">
        <x:v>61</x:v>
      </x:c>
      <x:c r="B64" s="29"/>
      <x:c r="C64" s="29"/>
      <x:c r="D64" s="36"/>
      <x:c r="E64" s="29"/>
      <x:c r="F64" s="29"/>
      <x:c r="G64" s="140"/>
      <x:c r="H64" s="140"/>
      <x:c r="I64" s="140"/>
      <x:c r="J64" s="50"/>
      <x:c r="K64" s="29"/>
      <x:c r="L64" s="42"/>
      <x:c r="M64" s="46"/>
      <x:c r="N64" s="46"/>
      <x:c r="O64" s="44" t="n">
        <x:f>IFERROR(J64*L64*(1-M64),0)</x:f>
        <x:v>0</x:v>
      </x:c>
      <x:c r="P64" s="42"/>
      <x:c r="Q64" s="44" t="n">
        <x:f>IFERROR(O64*(1+N64),0)</x:f>
        <x:v>0</x:v>
      </x:c>
      <x:c r="R64" s="44" t="n">
        <x:f>IF(P64="",0,IFERROR(P64*(1+N64),0))</x:f>
        <x:v>0</x:v>
      </x:c>
      <x:c r="S64" s="44" t="n">
        <x:f>R64-Q64</x:f>
        <x:v>0</x:v>
      </x:c>
      <x:c r="T64" s="48" t="str">
        <x:f>IF(Q64=0,"",S64/Q64)</x:f>
      </x:c>
      <x:c r="U64" s="29"/>
      <x:c r="V64" s="33" t="str">
        <x:f>IF(U64="Storniert","Storniert",IF(I64&lt;&gt;"","Bezahlt",IF(AND(H64&lt;&gt;"",TODAY()&gt;DATE(VALUE(RIGHT(H64,4)),VALUE(MID(H64,4,2)),VALUE(LEFT(H64,2)))),"Überfällig","Offen")))</x:f>
        <x:v>Offen</x:v>
      </x:c>
      <x:c r="W64" s="141" t="str">
        <x:f>IF(H64="","",CHOOSE(MONTH(DATE(VALUE(RIGHT(H64,4)),VALUE(MID(H64,4,2)),VALUE(LEFT(H64,2)))),"Jan","Feb","Mär","Apr","Mai","Jun","Jul","Aug","Sep","Okt","Nov","Dez")&amp;" "&amp;YEAR(DATE(VALUE(RIGHT(H64,4)),VALUE(MID(H64,4,2)),VALUE(LEFT(H64,2)))))</x:f>
      </x:c>
      <x:c r="X64" s="36"/>
      <x:c r="Y64" s="29"/>
    </x:row>
    <x:row r="65">
      <x:c r="A65" s="33" t="n">
        <x:v>62</x:v>
      </x:c>
      <x:c r="B65" s="29"/>
      <x:c r="C65" s="29"/>
      <x:c r="D65" s="36"/>
      <x:c r="E65" s="29"/>
      <x:c r="F65" s="29"/>
      <x:c r="G65" s="140"/>
      <x:c r="H65" s="140"/>
      <x:c r="I65" s="140"/>
      <x:c r="J65" s="50"/>
      <x:c r="K65" s="29"/>
      <x:c r="L65" s="42"/>
      <x:c r="M65" s="46"/>
      <x:c r="N65" s="46"/>
      <x:c r="O65" s="44" t="n">
        <x:f>IFERROR(J65*L65*(1-M65),0)</x:f>
        <x:v>0</x:v>
      </x:c>
      <x:c r="P65" s="42"/>
      <x:c r="Q65" s="44" t="n">
        <x:f>IFERROR(O65*(1+N65),0)</x:f>
        <x:v>0</x:v>
      </x:c>
      <x:c r="R65" s="44" t="n">
        <x:f>IF(P65="",0,IFERROR(P65*(1+N65),0))</x:f>
        <x:v>0</x:v>
      </x:c>
      <x:c r="S65" s="44" t="n">
        <x:f>R65-Q65</x:f>
        <x:v>0</x:v>
      </x:c>
      <x:c r="T65" s="48" t="str">
        <x:f>IF(Q65=0,"",S65/Q65)</x:f>
      </x:c>
      <x:c r="U65" s="29"/>
      <x:c r="V65" s="33" t="str">
        <x:f>IF(U65="Storniert","Storniert",IF(I65&lt;&gt;"","Bezahlt",IF(AND(H65&lt;&gt;"",TODAY()&gt;DATE(VALUE(RIGHT(H65,4)),VALUE(MID(H65,4,2)),VALUE(LEFT(H65,2)))),"Überfällig","Offen")))</x:f>
        <x:v>Offen</x:v>
      </x:c>
      <x:c r="W65" s="141" t="str">
        <x:f>IF(H65="","",CHOOSE(MONTH(DATE(VALUE(RIGHT(H65,4)),VALUE(MID(H65,4,2)),VALUE(LEFT(H65,2)))),"Jan","Feb","Mär","Apr","Mai","Jun","Jul","Aug","Sep","Okt","Nov","Dez")&amp;" "&amp;YEAR(DATE(VALUE(RIGHT(H65,4)),VALUE(MID(H65,4,2)),VALUE(LEFT(H65,2)))))</x:f>
      </x:c>
      <x:c r="X65" s="36"/>
      <x:c r="Y65" s="29"/>
    </x:row>
    <x:row r="66">
      <x:c r="A66" s="33" t="n">
        <x:v>63</x:v>
      </x:c>
      <x:c r="B66" s="29"/>
      <x:c r="C66" s="29"/>
      <x:c r="D66" s="36"/>
      <x:c r="E66" s="29"/>
      <x:c r="F66" s="29"/>
      <x:c r="G66" s="140"/>
      <x:c r="H66" s="140"/>
      <x:c r="I66" s="140"/>
      <x:c r="J66" s="50"/>
      <x:c r="K66" s="29"/>
      <x:c r="L66" s="42"/>
      <x:c r="M66" s="46"/>
      <x:c r="N66" s="46"/>
      <x:c r="O66" s="44" t="n">
        <x:f>IFERROR(J66*L66*(1-M66),0)</x:f>
        <x:v>0</x:v>
      </x:c>
      <x:c r="P66" s="42"/>
      <x:c r="Q66" s="44" t="n">
        <x:f>IFERROR(O66*(1+N66),0)</x:f>
        <x:v>0</x:v>
      </x:c>
      <x:c r="R66" s="44" t="n">
        <x:f>IF(P66="",0,IFERROR(P66*(1+N66),0))</x:f>
        <x:v>0</x:v>
      </x:c>
      <x:c r="S66" s="44" t="n">
        <x:f>R66-Q66</x:f>
        <x:v>0</x:v>
      </x:c>
      <x:c r="T66" s="48" t="str">
        <x:f>IF(Q66=0,"",S66/Q66)</x:f>
      </x:c>
      <x:c r="U66" s="29"/>
      <x:c r="V66" s="33" t="str">
        <x:f>IF(U66="Storniert","Storniert",IF(I66&lt;&gt;"","Bezahlt",IF(AND(H66&lt;&gt;"",TODAY()&gt;DATE(VALUE(RIGHT(H66,4)),VALUE(MID(H66,4,2)),VALUE(LEFT(H66,2)))),"Überfällig","Offen")))</x:f>
        <x:v>Offen</x:v>
      </x:c>
      <x:c r="W66" s="141" t="str">
        <x:f>IF(H66="","",CHOOSE(MONTH(DATE(VALUE(RIGHT(H66,4)),VALUE(MID(H66,4,2)),VALUE(LEFT(H66,2)))),"Jan","Feb","Mär","Apr","Mai","Jun","Jul","Aug","Sep","Okt","Nov","Dez")&amp;" "&amp;YEAR(DATE(VALUE(RIGHT(H66,4)),VALUE(MID(H66,4,2)),VALUE(LEFT(H66,2)))))</x:f>
      </x:c>
      <x:c r="X66" s="36"/>
      <x:c r="Y66" s="29"/>
    </x:row>
    <x:row r="67">
      <x:c r="A67" s="33" t="n">
        <x:v>64</x:v>
      </x:c>
      <x:c r="B67" s="29"/>
      <x:c r="C67" s="29"/>
      <x:c r="D67" s="36"/>
      <x:c r="E67" s="29"/>
      <x:c r="F67" s="29"/>
      <x:c r="G67" s="140"/>
      <x:c r="H67" s="140"/>
      <x:c r="I67" s="140"/>
      <x:c r="J67" s="50"/>
      <x:c r="K67" s="29"/>
      <x:c r="L67" s="42"/>
      <x:c r="M67" s="46"/>
      <x:c r="N67" s="46"/>
      <x:c r="O67" s="44" t="n">
        <x:f>IFERROR(J67*L67*(1-M67),0)</x:f>
        <x:v>0</x:v>
      </x:c>
      <x:c r="P67" s="42"/>
      <x:c r="Q67" s="44" t="n">
        <x:f>IFERROR(O67*(1+N67),0)</x:f>
        <x:v>0</x:v>
      </x:c>
      <x:c r="R67" s="44" t="n">
        <x:f>IF(P67="",0,IFERROR(P67*(1+N67),0))</x:f>
        <x:v>0</x:v>
      </x:c>
      <x:c r="S67" s="44" t="n">
        <x:f>R67-Q67</x:f>
        <x:v>0</x:v>
      </x:c>
      <x:c r="T67" s="48" t="str">
        <x:f>IF(Q67=0,"",S67/Q67)</x:f>
      </x:c>
      <x:c r="U67" s="29"/>
      <x:c r="V67" s="33" t="str">
        <x:f>IF(U67="Storniert","Storniert",IF(I67&lt;&gt;"","Bezahlt",IF(AND(H67&lt;&gt;"",TODAY()&gt;DATE(VALUE(RIGHT(H67,4)),VALUE(MID(H67,4,2)),VALUE(LEFT(H67,2)))),"Überfällig","Offen")))</x:f>
        <x:v>Offen</x:v>
      </x:c>
      <x:c r="W67" s="141" t="str">
        <x:f>IF(H67="","",CHOOSE(MONTH(DATE(VALUE(RIGHT(H67,4)),VALUE(MID(H67,4,2)),VALUE(LEFT(H67,2)))),"Jan","Feb","Mär","Apr","Mai","Jun","Jul","Aug","Sep","Okt","Nov","Dez")&amp;" "&amp;YEAR(DATE(VALUE(RIGHT(H67,4)),VALUE(MID(H67,4,2)),VALUE(LEFT(H67,2)))))</x:f>
      </x:c>
      <x:c r="X67" s="36"/>
      <x:c r="Y67" s="29"/>
    </x:row>
    <x:row r="68">
      <x:c r="A68" s="33" t="n">
        <x:v>65</x:v>
      </x:c>
      <x:c r="B68" s="29"/>
      <x:c r="C68" s="29"/>
      <x:c r="D68" s="36"/>
      <x:c r="E68" s="29"/>
      <x:c r="F68" s="29"/>
      <x:c r="G68" s="140"/>
      <x:c r="H68" s="140"/>
      <x:c r="I68" s="140"/>
      <x:c r="J68" s="50"/>
      <x:c r="K68" s="29"/>
      <x:c r="L68" s="42"/>
      <x:c r="M68" s="46"/>
      <x:c r="N68" s="46"/>
      <x:c r="O68" s="44" t="n">
        <x:f>IFERROR(J68*L68*(1-M68),0)</x:f>
        <x:v>0</x:v>
      </x:c>
      <x:c r="P68" s="42"/>
      <x:c r="Q68" s="44" t="n">
        <x:f>IFERROR(O68*(1+N68),0)</x:f>
        <x:v>0</x:v>
      </x:c>
      <x:c r="R68" s="44" t="n">
        <x:f>IF(P68="",0,IFERROR(P68*(1+N68),0))</x:f>
        <x:v>0</x:v>
      </x:c>
      <x:c r="S68" s="44" t="n">
        <x:f>R68-Q68</x:f>
        <x:v>0</x:v>
      </x:c>
      <x:c r="T68" s="48" t="str">
        <x:f>IF(Q68=0,"",S68/Q68)</x:f>
      </x:c>
      <x:c r="U68" s="29"/>
      <x:c r="V68" s="33" t="str">
        <x:f>IF(U68="Storniert","Storniert",IF(I68&lt;&gt;"","Bezahlt",IF(AND(H68&lt;&gt;"",TODAY()&gt;DATE(VALUE(RIGHT(H68,4)),VALUE(MID(H68,4,2)),VALUE(LEFT(H68,2)))),"Überfällig","Offen")))</x:f>
        <x:v>Offen</x:v>
      </x:c>
      <x:c r="W68" s="141" t="str">
        <x:f>IF(H68="","",CHOOSE(MONTH(DATE(VALUE(RIGHT(H68,4)),VALUE(MID(H68,4,2)),VALUE(LEFT(H68,2)))),"Jan","Feb","Mär","Apr","Mai","Jun","Jul","Aug","Sep","Okt","Nov","Dez")&amp;" "&amp;YEAR(DATE(VALUE(RIGHT(H68,4)),VALUE(MID(H68,4,2)),VALUE(LEFT(H68,2)))))</x:f>
      </x:c>
      <x:c r="X68" s="36"/>
      <x:c r="Y68" s="29"/>
    </x:row>
    <x:row r="69">
      <x:c r="A69" s="33" t="n">
        <x:v>66</x:v>
      </x:c>
      <x:c r="B69" s="29"/>
      <x:c r="C69" s="29"/>
      <x:c r="D69" s="36"/>
      <x:c r="E69" s="29"/>
      <x:c r="F69" s="29"/>
      <x:c r="G69" s="140"/>
      <x:c r="H69" s="140"/>
      <x:c r="I69" s="140"/>
      <x:c r="J69" s="50"/>
      <x:c r="K69" s="29"/>
      <x:c r="L69" s="42"/>
      <x:c r="M69" s="46"/>
      <x:c r="N69" s="46"/>
      <x:c r="O69" s="44" t="n">
        <x:f>IFERROR(J69*L69*(1-M69),0)</x:f>
        <x:v>0</x:v>
      </x:c>
      <x:c r="P69" s="42"/>
      <x:c r="Q69" s="44" t="n">
        <x:f>IFERROR(O69*(1+N69),0)</x:f>
        <x:v>0</x:v>
      </x:c>
      <x:c r="R69" s="44" t="n">
        <x:f>IF(P69="",0,IFERROR(P69*(1+N69),0))</x:f>
        <x:v>0</x:v>
      </x:c>
      <x:c r="S69" s="44" t="n">
        <x:f>R69-Q69</x:f>
        <x:v>0</x:v>
      </x:c>
      <x:c r="T69" s="48" t="str">
        <x:f>IF(Q69=0,"",S69/Q69)</x:f>
      </x:c>
      <x:c r="U69" s="29"/>
      <x:c r="V69" s="33" t="str">
        <x:f>IF(U69="Storniert","Storniert",IF(I69&lt;&gt;"","Bezahlt",IF(AND(H69&lt;&gt;"",TODAY()&gt;DATE(VALUE(RIGHT(H69,4)),VALUE(MID(H69,4,2)),VALUE(LEFT(H69,2)))),"Überfällig","Offen")))</x:f>
        <x:v>Offen</x:v>
      </x:c>
      <x:c r="W69" s="141" t="str">
        <x:f>IF(H69="","",CHOOSE(MONTH(DATE(VALUE(RIGHT(H69,4)),VALUE(MID(H69,4,2)),VALUE(LEFT(H69,2)))),"Jan","Feb","Mär","Apr","Mai","Jun","Jul","Aug","Sep","Okt","Nov","Dez")&amp;" "&amp;YEAR(DATE(VALUE(RIGHT(H69,4)),VALUE(MID(H69,4,2)),VALUE(LEFT(H69,2)))))</x:f>
      </x:c>
      <x:c r="X69" s="36"/>
      <x:c r="Y69" s="29"/>
    </x:row>
    <x:row r="70">
      <x:c r="A70" s="33" t="n">
        <x:v>67</x:v>
      </x:c>
      <x:c r="B70" s="29"/>
      <x:c r="C70" s="29"/>
      <x:c r="D70" s="36"/>
      <x:c r="E70" s="29"/>
      <x:c r="F70" s="29"/>
      <x:c r="G70" s="140"/>
      <x:c r="H70" s="140"/>
      <x:c r="I70" s="140"/>
      <x:c r="J70" s="50"/>
      <x:c r="K70" s="29"/>
      <x:c r="L70" s="42"/>
      <x:c r="M70" s="46"/>
      <x:c r="N70" s="46"/>
      <x:c r="O70" s="44" t="n">
        <x:f>IFERROR(J70*L70*(1-M70),0)</x:f>
        <x:v>0</x:v>
      </x:c>
      <x:c r="P70" s="42"/>
      <x:c r="Q70" s="44" t="n">
        <x:f>IFERROR(O70*(1+N70),0)</x:f>
        <x:v>0</x:v>
      </x:c>
      <x:c r="R70" s="44" t="n">
        <x:f>IF(P70="",0,IFERROR(P70*(1+N70),0))</x:f>
        <x:v>0</x:v>
      </x:c>
      <x:c r="S70" s="44" t="n">
        <x:f>R70-Q70</x:f>
        <x:v>0</x:v>
      </x:c>
      <x:c r="T70" s="48" t="str">
        <x:f>IF(Q70=0,"",S70/Q70)</x:f>
      </x:c>
      <x:c r="U70" s="29"/>
      <x:c r="V70" s="33" t="str">
        <x:f>IF(U70="Storniert","Storniert",IF(I70&lt;&gt;"","Bezahlt",IF(AND(H70&lt;&gt;"",TODAY()&gt;DATE(VALUE(RIGHT(H70,4)),VALUE(MID(H70,4,2)),VALUE(LEFT(H70,2)))),"Überfällig","Offen")))</x:f>
        <x:v>Offen</x:v>
      </x:c>
      <x:c r="W70" s="141" t="str">
        <x:f>IF(H70="","",CHOOSE(MONTH(DATE(VALUE(RIGHT(H70,4)),VALUE(MID(H70,4,2)),VALUE(LEFT(H70,2)))),"Jan","Feb","Mär","Apr","Mai","Jun","Jul","Aug","Sep","Okt","Nov","Dez")&amp;" "&amp;YEAR(DATE(VALUE(RIGHT(H70,4)),VALUE(MID(H70,4,2)),VALUE(LEFT(H70,2)))))</x:f>
      </x:c>
      <x:c r="X70" s="36"/>
      <x:c r="Y70" s="29"/>
    </x:row>
    <x:row r="71">
      <x:c r="A71" s="33" t="n">
        <x:v>68</x:v>
      </x:c>
      <x:c r="B71" s="29"/>
      <x:c r="C71" s="29"/>
      <x:c r="D71" s="36"/>
      <x:c r="E71" s="29"/>
      <x:c r="F71" s="29"/>
      <x:c r="G71" s="140"/>
      <x:c r="H71" s="140"/>
      <x:c r="I71" s="140"/>
      <x:c r="J71" s="50"/>
      <x:c r="K71" s="29"/>
      <x:c r="L71" s="42"/>
      <x:c r="M71" s="46"/>
      <x:c r="N71" s="46"/>
      <x:c r="O71" s="44" t="n">
        <x:f>IFERROR(J71*L71*(1-M71),0)</x:f>
        <x:v>0</x:v>
      </x:c>
      <x:c r="P71" s="42"/>
      <x:c r="Q71" s="44" t="n">
        <x:f>IFERROR(O71*(1+N71),0)</x:f>
        <x:v>0</x:v>
      </x:c>
      <x:c r="R71" s="44" t="n">
        <x:f>IF(P71="",0,IFERROR(P71*(1+N71),0))</x:f>
        <x:v>0</x:v>
      </x:c>
      <x:c r="S71" s="44" t="n">
        <x:f>R71-Q71</x:f>
        <x:v>0</x:v>
      </x:c>
      <x:c r="T71" s="48" t="str">
        <x:f>IF(Q71=0,"",S71/Q71)</x:f>
      </x:c>
      <x:c r="U71" s="29"/>
      <x:c r="V71" s="33" t="str">
        <x:f>IF(U71="Storniert","Storniert",IF(I71&lt;&gt;"","Bezahlt",IF(AND(H71&lt;&gt;"",TODAY()&gt;DATE(VALUE(RIGHT(H71,4)),VALUE(MID(H71,4,2)),VALUE(LEFT(H71,2)))),"Überfällig","Offen")))</x:f>
        <x:v>Offen</x:v>
      </x:c>
      <x:c r="W71" s="141" t="str">
        <x:f>IF(H71="","",CHOOSE(MONTH(DATE(VALUE(RIGHT(H71,4)),VALUE(MID(H71,4,2)),VALUE(LEFT(H71,2)))),"Jan","Feb","Mär","Apr","Mai","Jun","Jul","Aug","Sep","Okt","Nov","Dez")&amp;" "&amp;YEAR(DATE(VALUE(RIGHT(H71,4)),VALUE(MID(H71,4,2)),VALUE(LEFT(H71,2)))))</x:f>
      </x:c>
      <x:c r="X71" s="36"/>
      <x:c r="Y71" s="29"/>
    </x:row>
    <x:row r="72">
      <x:c r="A72" s="33" t="n">
        <x:v>69</x:v>
      </x:c>
      <x:c r="B72" s="29"/>
      <x:c r="C72" s="29"/>
      <x:c r="D72" s="36"/>
      <x:c r="E72" s="29"/>
      <x:c r="F72" s="29"/>
      <x:c r="G72" s="140"/>
      <x:c r="H72" s="140"/>
      <x:c r="I72" s="140"/>
      <x:c r="J72" s="50"/>
      <x:c r="K72" s="29"/>
      <x:c r="L72" s="42"/>
      <x:c r="M72" s="46"/>
      <x:c r="N72" s="46"/>
      <x:c r="O72" s="44" t="n">
        <x:f>IFERROR(J72*L72*(1-M72),0)</x:f>
        <x:v>0</x:v>
      </x:c>
      <x:c r="P72" s="42"/>
      <x:c r="Q72" s="44" t="n">
        <x:f>IFERROR(O72*(1+N72),0)</x:f>
        <x:v>0</x:v>
      </x:c>
      <x:c r="R72" s="44" t="n">
        <x:f>IF(P72="",0,IFERROR(P72*(1+N72),0))</x:f>
        <x:v>0</x:v>
      </x:c>
      <x:c r="S72" s="44" t="n">
        <x:f>R72-Q72</x:f>
        <x:v>0</x:v>
      </x:c>
      <x:c r="T72" s="48" t="str">
        <x:f>IF(Q72=0,"",S72/Q72)</x:f>
      </x:c>
      <x:c r="U72" s="29"/>
      <x:c r="V72" s="33" t="str">
        <x:f>IF(U72="Storniert","Storniert",IF(I72&lt;&gt;"","Bezahlt",IF(AND(H72&lt;&gt;"",TODAY()&gt;DATE(VALUE(RIGHT(H72,4)),VALUE(MID(H72,4,2)),VALUE(LEFT(H72,2)))),"Überfällig","Offen")))</x:f>
        <x:v>Offen</x:v>
      </x:c>
      <x:c r="W72" s="141" t="str">
        <x:f>IF(H72="","",CHOOSE(MONTH(DATE(VALUE(RIGHT(H72,4)),VALUE(MID(H72,4,2)),VALUE(LEFT(H72,2)))),"Jan","Feb","Mär","Apr","Mai","Jun","Jul","Aug","Sep","Okt","Nov","Dez")&amp;" "&amp;YEAR(DATE(VALUE(RIGHT(H72,4)),VALUE(MID(H72,4,2)),VALUE(LEFT(H72,2)))))</x:f>
      </x:c>
      <x:c r="X72" s="36"/>
      <x:c r="Y72" s="29"/>
    </x:row>
    <x:row r="73">
      <x:c r="A73" s="33" t="n">
        <x:v>70</x:v>
      </x:c>
      <x:c r="B73" s="29"/>
      <x:c r="C73" s="29"/>
      <x:c r="D73" s="36"/>
      <x:c r="E73" s="29"/>
      <x:c r="F73" s="29"/>
      <x:c r="G73" s="140"/>
      <x:c r="H73" s="140"/>
      <x:c r="I73" s="140"/>
      <x:c r="J73" s="50"/>
      <x:c r="K73" s="29"/>
      <x:c r="L73" s="42"/>
      <x:c r="M73" s="46"/>
      <x:c r="N73" s="46"/>
      <x:c r="O73" s="44" t="n">
        <x:f>IFERROR(J73*L73*(1-M73),0)</x:f>
        <x:v>0</x:v>
      </x:c>
      <x:c r="P73" s="42"/>
      <x:c r="Q73" s="44" t="n">
        <x:f>IFERROR(O73*(1+N73),0)</x:f>
        <x:v>0</x:v>
      </x:c>
      <x:c r="R73" s="44" t="n">
        <x:f>IF(P73="",0,IFERROR(P73*(1+N73),0))</x:f>
        <x:v>0</x:v>
      </x:c>
      <x:c r="S73" s="44" t="n">
        <x:f>R73-Q73</x:f>
        <x:v>0</x:v>
      </x:c>
      <x:c r="T73" s="48" t="str">
        <x:f>IF(Q73=0,"",S73/Q73)</x:f>
      </x:c>
      <x:c r="U73" s="29"/>
      <x:c r="V73" s="33" t="str">
        <x:f>IF(U73="Storniert","Storniert",IF(I73&lt;&gt;"","Bezahlt",IF(AND(H73&lt;&gt;"",TODAY()&gt;DATE(VALUE(RIGHT(H73,4)),VALUE(MID(H73,4,2)),VALUE(LEFT(H73,2)))),"Überfällig","Offen")))</x:f>
        <x:v>Offen</x:v>
      </x:c>
      <x:c r="W73" s="141" t="str">
        <x:f>IF(H73="","",CHOOSE(MONTH(DATE(VALUE(RIGHT(H73,4)),VALUE(MID(H73,4,2)),VALUE(LEFT(H73,2)))),"Jan","Feb","Mär","Apr","Mai","Jun","Jul","Aug","Sep","Okt","Nov","Dez")&amp;" "&amp;YEAR(DATE(VALUE(RIGHT(H73,4)),VALUE(MID(H73,4,2)),VALUE(LEFT(H73,2)))))</x:f>
      </x:c>
      <x:c r="X73" s="36"/>
      <x:c r="Y73" s="29"/>
    </x:row>
  </x:sheetData>
  <x:mergeCells>
    <x:mergeCell ref="A1:Y1"/>
    <x:mergeCell ref="A2:Y2"/>
  </x:mergeCells>
  <x:conditionalFormatting sqref="V4:V73">
    <x:cfRule type="expression" dxfId="2" priority="3">
      <x:formula>$V4="Überfällig"</x:formula>
    </x:cfRule>
    <x:cfRule type="expression" dxfId="3" priority="4">
      <x:formula>$V4="Bezahlt"</x:formula>
    </x:cfRule>
  </x:conditionalFormatting>
  <x:conditionalFormatting sqref="U4:U73">
    <x:cfRule type="expression" dxfId="4" priority="5">
      <x:formula>$U4="Storniert"</x:formula>
    </x:cfRule>
  </x:conditionalFormatting>
  <x:conditionalFormatting sqref="S4:S73">
    <x:cfRule type="expression" dxfId="11" priority="6">
      <x:formula>$S4&gt;0</x:formula>
    </x:cfRule>
    <x:cfRule type="expression" dxfId="12" priority="7">
      <x:formula>$S4&lt;0</x:formula>
    </x:cfRule>
  </x:conditionalFormatting>
  <x:dataValidations count="5">
    <x:dataValidation type="list" sqref="B4:B73">
      <x:formula1>Listen!$A$2:$A$9</x:formula1>
    </x:dataValidation>
    <x:dataValidation type="list" sqref="C4:C73">
      <x:formula1>Listen!$G$2:$G$5</x:formula1>
    </x:dataValidation>
    <x:dataValidation type="list" sqref="K4:K73">
      <x:formula1>Listen!$I$2:$I$7</x:formula1>
    </x:dataValidation>
    <x:dataValidation type="list" sqref="U4:U73">
      <x:formula1>Listen!$E$2:$E$6</x:formula1>
    </x:dataValidation>
    <x:dataValidation type="list" sqref="Y4:Y73">
      <x:formula1>Listen!$K$2:$K$4</x:formula1>
    </x:dataValidation>
  </x:dataValidations>
  <x:pageMargins left="0.7" right="0.7" top="0.75" bottom="0.75" header="0.3" footer="0.3"/>
  <x:tableParts count="1">
    <x:tablePart xmlns:r="http://schemas.openxmlformats.org/officeDocument/2006/relationships" r:id="R61f022d794114eb3"/>
  </x:tableParts>
</x:worksheet>
</file>

<file path=xl/worksheets/sheet3.xml><?xml version="1.0" encoding="utf-8"?>
<x:worksheet xmlns:x="http://schemas.openxmlformats.org/spreadsheetml/2006/main">
  <x:sheetFormatPr defaultRowHeight="15"/>
  <x:cols>
    <x:col min="1" max="1" width="24" hidden="0" customWidth="1"/>
    <x:col min="2" max="2" width="24" hidden="0" customWidth="1"/>
    <x:col min="3" max="3" width="24" hidden="0" customWidth="1"/>
    <x:col min="5" max="5" width="18" hidden="0" customWidth="1"/>
    <x:col min="7" max="7" width="18" hidden="0" customWidth="1"/>
    <x:col min="9" max="9" width="14" hidden="0" customWidth="1"/>
    <x:col min="11" max="11" width="14" hidden="0" customWidth="1"/>
  </x:cols>
  <x:sheetData>
    <x:row r="1">
      <x:c r="A1" s="127" t="str">
        <x:v>Kategorie</x:v>
      </x:c>
      <x:c r="B1" s="127" t="str">
        <x:v>Budget brutto</x:v>
      </x:c>
      <x:c r="C1" s="127" t="str">
        <x:v>Hinweis</x:v>
      </x:c>
      <x:c r="D1" s="97"/>
      <x:c r="E1" s="127" t="str">
        <x:v>Status</x:v>
      </x:c>
      <x:c r="F1" s="127"/>
      <x:c r="G1" s="127" t="str">
        <x:v>Kostenart</x:v>
      </x:c>
      <x:c r="H1" s="127"/>
      <x:c r="I1" s="127" t="str">
        <x:v>Einheit</x:v>
      </x:c>
      <x:c r="J1" s="127"/>
      <x:c r="K1" s="127" t="str">
        <x:v>Priorität</x:v>
      </x:c>
      <x:c r="L1" s="97"/>
      <x:c r="M1" s="97"/>
      <x:c r="N1" s="97"/>
      <x:c r="O1" s="97"/>
      <x:c r="P1" s="97"/>
      <x:c r="Q1" s="97"/>
      <x:c r="R1" s="97"/>
      <x:c r="S1" s="97"/>
      <x:c r="T1" s="97"/>
      <x:c r="U1" s="97"/>
      <x:c r="V1" s="97"/>
      <x:c r="W1" s="97"/>
      <x:c r="X1" s="97"/>
      <x:c r="Y1" s="97"/>
      <x:c r="Z1" s="97"/>
    </x:row>
    <x:row r="2">
      <x:c r="A2" s="12" t="str">
        <x:v>Analyse &amp; Konzept</x:v>
      </x:c>
      <x:c r="B2" s="14" t="n">
        <x:v>6500</x:v>
      </x:c>
      <x:c r="C2" s="12" t="str">
        <x:v>Vorbereitung, Workshops, Anforderungen</x:v>
      </x:c>
      <x:c r="E2" t="str">
        <x:v>Geplant</x:v>
      </x:c>
      <x:c r="G2" t="str">
        <x:v>Einmalig</x:v>
      </x:c>
      <x:c r="I2" t="str">
        <x:v>Stück</x:v>
      </x:c>
      <x:c r="K2" t="str">
        <x:v>Hoch</x:v>
      </x:c>
    </x:row>
    <x:row r="3">
      <x:c r="A3" s="12" t="str">
        <x:v>UX/UI &amp; Design</x:v>
      </x:c>
      <x:c r="B3" s="14" t="n">
        <x:v>8200</x:v>
      </x:c>
      <x:c r="C3" s="12" t="str">
        <x:v>Wireframes, Designsystem, Prototypen</x:v>
      </x:c>
      <x:c r="E3" t="str">
        <x:v>Bestellt</x:v>
      </x:c>
      <x:c r="G3" t="str">
        <x:v>Wiederkehrend</x:v>
      </x:c>
      <x:c r="I3" t="str">
        <x:v>Stunde</x:v>
      </x:c>
      <x:c r="K3" t="str">
        <x:v>Mittel</x:v>
      </x:c>
    </x:row>
    <x:row r="4">
      <x:c r="A4" s="12" t="str">
        <x:v>Entwicklung</x:v>
      </x:c>
      <x:c r="B4" s="14" t="n">
        <x:v>24500</x:v>
      </x:c>
      <x:c r="C4" s="12" t="str">
        <x:v>Backend, Frontend, Schnittstellen</x:v>
      </x:c>
      <x:c r="E4" t="str">
        <x:v>In Arbeit</x:v>
      </x:c>
      <x:c r="G4" t="str">
        <x:v>Pauschale</x:v>
      </x:c>
      <x:c r="I4" t="str">
        <x:v>Tag</x:v>
      </x:c>
      <x:c r="K4" t="str">
        <x:v>Niedrig</x:v>
      </x:c>
    </x:row>
    <x:row r="5">
      <x:c r="A5" s="12" t="str">
        <x:v>Inhalte &amp; Übersetzung</x:v>
      </x:c>
      <x:c r="B5" s="14" t="n">
        <x:v>4800</x:v>
      </x:c>
      <x:c r="C5" s="12" t="str">
        <x:v>Texte, Übersetzungen, Korrekturen</x:v>
      </x:c>
      <x:c r="E5" t="str">
        <x:v>Bezahlt</x:v>
      </x:c>
      <x:c r="G5" t="str">
        <x:v>Stundenbasis</x:v>
      </x:c>
      <x:c r="I5" t="str">
        <x:v>Monat</x:v>
      </x:c>
    </x:row>
    <x:row r="6">
      <x:c r="A6" s="12" t="str">
        <x:v>Software &amp; Lizenzen</x:v>
      </x:c>
      <x:c r="B6" s="14" t="n">
        <x:v>6200</x:v>
      </x:c>
      <x:c r="C6" s="12" t="str">
        <x:v>Tools, Hosting, Plugins</x:v>
      </x:c>
      <x:c r="E6" t="str">
        <x:v>Storniert</x:v>
      </x:c>
      <x:c r="I6" t="str">
        <x:v>Paket</x:v>
      </x:c>
    </x:row>
    <x:row r="7">
      <x:c r="A7" s="12" t="str">
        <x:v>Schulung &amp; Dokumentation</x:v>
      </x:c>
      <x:c r="B7" s="14" t="n">
        <x:v>3500</x:v>
      </x:c>
      <x:c r="C7" s="12" t="str">
        <x:v>Training, Handbücher, Übergabe</x:v>
      </x:c>
      <x:c r="I7" t="str">
        <x:v>Lizenz</x:v>
      </x:c>
    </x:row>
    <x:row r="8">
      <x:c r="A8" s="12" t="str">
        <x:v>Marketing &amp; Launch</x:v>
      </x:c>
      <x:c r="B8" s="14" t="n">
        <x:v>7300</x:v>
      </x:c>
      <x:c r="C8" s="12" t="str">
        <x:v>Launch-Kampagne, Tracking, Assets</x:v>
      </x:c>
    </x:row>
    <x:row r="9">
      <x:c r="A9" s="12" t="str">
        <x:v>Reserve</x:v>
      </x:c>
      <x:c r="B9" s="14" t="n">
        <x:v>5000</x:v>
      </x:c>
      <x:c r="C9" s="12" t="str">
        <x:v>Nicht zugewiesener Puffer</x:v>
      </x:c>
    </x:row>
  </x:sheetData>
  <x:pageMargins left="0.7" right="0.7" top="0.75" bottom="0.75" header="0.3" footer="0.3"/>
  <x:tableParts count="1">
    <x:tablePart xmlns:r="http://schemas.openxmlformats.org/officeDocument/2006/relationships" r:id="Rc8bbe55754ea455a"/>
  </x:tableParts>
</x:worksheet>
</file>