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 vertical\"/>
    </mc:Choice>
  </mc:AlternateContent>
  <xr:revisionPtr revIDLastSave="0" documentId="13_ncr:1_{BE197A67-9C25-4EE2-81B4-E8923008CB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voranschlag" sheetId="1" r:id="rId1"/>
  </sheets>
  <definedNames>
    <definedName name="_xlnm.Print_Area" localSheetId="0">Kostenvoranschlag!$A$1:$J$50</definedName>
    <definedName name="_xlnm.Print_Titles" localSheetId="0">Kostenvoranschlag!$19:$23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8" i="1" s="1"/>
  <c r="J45" i="1"/>
  <c r="J49" i="1" s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</calcChain>
</file>

<file path=xl/sharedStrings.xml><?xml version="1.0" encoding="utf-8"?>
<sst xmlns="http://schemas.openxmlformats.org/spreadsheetml/2006/main" count="73" uniqueCount="54">
  <si>
    <t>Muster GmbH</t>
  </si>
  <si>
    <t>Kostenvoranschlag</t>
  </si>
  <si>
    <t>Qualität. Zuverlässigkeit. Service.</t>
  </si>
  <si>
    <t>Musterstraße 12</t>
  </si>
  <si>
    <t>DATUM</t>
  </si>
  <si>
    <t>10115 Berlin</t>
  </si>
  <si>
    <t>Kostenvoranschlag Nr.</t>
  </si>
  <si>
    <t>KV-2026-0007</t>
  </si>
  <si>
    <t>Telefon: +49 30 123456-0   Fax: +49 30 123456-99</t>
  </si>
  <si>
    <t>Kunden-Nr</t>
  </si>
  <si>
    <t>K-10452</t>
  </si>
  <si>
    <t>Kostenvoranschlag für:</t>
  </si>
  <si>
    <t>Gültig bis:</t>
  </si>
  <si>
    <t>Name</t>
  </si>
  <si>
    <t>Sergio Beispiel</t>
  </si>
  <si>
    <t>Erstellt von:</t>
  </si>
  <si>
    <t>Max Mustermann</t>
  </si>
  <si>
    <t>Firma</t>
  </si>
  <si>
    <t>Beispiel Kunden AG</t>
  </si>
  <si>
    <t>Anschrift</t>
  </si>
  <si>
    <t>Kundenweg 5</t>
  </si>
  <si>
    <t>PLZ Ort</t>
  </si>
  <si>
    <t>20095 Hamburg</t>
  </si>
  <si>
    <t>Telefon</t>
  </si>
  <si>
    <t>+49 40 987654-0</t>
  </si>
  <si>
    <t>Anmerkungen oder besondere Anweisungen:</t>
  </si>
  <si>
    <t>Lieferung inkl. Montage. Preise netto, zzgl. MwSt.</t>
  </si>
  <si>
    <t>VERKÄUFER/IN</t>
  </si>
  <si>
    <t>AUFTRAGSNUMMER</t>
  </si>
  <si>
    <t>LIEFERDATUM</t>
  </si>
  <si>
    <t>VERSAND PER</t>
  </si>
  <si>
    <t>FOB-PUNKT</t>
  </si>
  <si>
    <t>BEDINGUNGEN</t>
  </si>
  <si>
    <t>A-7781</t>
  </si>
  <si>
    <t>Spedition</t>
  </si>
  <si>
    <t>Werk Berlin</t>
  </si>
  <si>
    <t>Fällig bei Erhalt</t>
  </si>
  <si>
    <t>MENGE</t>
  </si>
  <si>
    <t>BESCHREIBUNG</t>
  </si>
  <si>
    <t>STÜCKPREIS</t>
  </si>
  <si>
    <t>STEUERPFLICHTIG?</t>
  </si>
  <si>
    <t>BETRAG</t>
  </si>
  <si>
    <t>Arbeitsstunden vor Ort (Montage)</t>
  </si>
  <si>
    <t>Ja</t>
  </si>
  <si>
    <t>Materialpaket: Befestigung + Kabelkanal</t>
  </si>
  <si>
    <t>Anfahrt Berlin → Hamburg (Pauschale)</t>
  </si>
  <si>
    <t>Nein</t>
  </si>
  <si>
    <t>Entsorgung Altmaterial</t>
  </si>
  <si>
    <t>Rabatt (Kulanz)</t>
  </si>
  <si>
    <t>Zwischensumme (netto)</t>
  </si>
  <si>
    <t>Steuerpflichtige Summe</t>
  </si>
  <si>
    <t>MwSt-Satz</t>
  </si>
  <si>
    <t>MwSt</t>
  </si>
  <si>
    <t>Gesamt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</si>
</sst>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€&quot;"/>
  </numFmts>
  <fonts count="8" x14ac:knownFonts="1">
    <font>
      <sz val="11"/>
      <color theme="1"/>
      <name val="Calibri"/>
      <family val="2"/>
      <scheme val="minor"/>
    </font>
    <font>
      <b/>
      <sz val="20"/>
      <name val="Calibri"/>
    </font>
    <font>
      <i/>
      <sz val="11"/>
      <name val="Calibri"/>
    </font>
    <font>
      <sz val="11"/>
      <name val="Calibri"/>
    </font>
    <font>
      <b/>
      <sz val="48"/>
      <color rgb="FFD9D9D9"/>
      <name val="Calibri"/>
    </font>
    <font>
      <b/>
      <sz val="11"/>
      <name val="Calibri"/>
    </font>
    <font>
      <b/>
      <sz val="11"/>
      <color rgb="FFFFFFFF"/>
      <name val="Calibri"/>
    </font>
    <font>
      <b/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AF3F3"/>
      </patternFill>
    </fill>
    <fill>
      <patternFill patternType="solid">
        <fgColor rgb="FF00484E"/>
      </patternFill>
    </fill>
    <fill>
      <patternFill patternType="solid">
        <fgColor rgb="FFE6E6E6"/>
      </patternFill>
    </fill>
    <fill>
      <patternFill patternType="solid">
        <fgColor rgb="FF1F415A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medium">
        <color rgb="FF666666"/>
      </left>
      <right style="thin">
        <color rgb="FF666666"/>
      </right>
      <top style="medium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medium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rgb="FF666666"/>
      </right>
      <top style="medium">
        <color rgb="FF666666"/>
      </top>
      <bottom style="thin">
        <color rgb="FF666666"/>
      </bottom>
      <diagonal/>
    </border>
    <border>
      <left style="medium">
        <color rgb="FF666666"/>
      </left>
      <right style="thin">
        <color rgb="FF666666"/>
      </right>
      <top style="thin">
        <color rgb="FF666666"/>
      </top>
      <bottom style="medium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medium">
        <color rgb="FF666666"/>
      </bottom>
      <diagonal/>
    </border>
    <border>
      <left style="thin">
        <color rgb="FF666666"/>
      </left>
      <right style="medium">
        <color rgb="FF666666"/>
      </right>
      <top style="thin">
        <color rgb="FF666666"/>
      </top>
      <bottom style="medium">
        <color rgb="FF666666"/>
      </bottom>
      <diagonal/>
    </border>
    <border>
      <left style="medium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666666"/>
      </left>
      <right style="thin">
        <color rgb="FF666666"/>
      </right>
      <top style="medium">
        <color rgb="FF666666"/>
      </top>
      <bottom style="medium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medium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medium">
        <color rgb="FF666666"/>
      </bottom>
      <diagonal/>
    </border>
    <border>
      <left/>
      <right style="thin">
        <color rgb="FF666666"/>
      </right>
      <top style="thin">
        <color rgb="FF666666"/>
      </top>
      <bottom style="medium">
        <color rgb="FF666666"/>
      </bottom>
      <diagonal/>
    </border>
    <border>
      <left/>
      <right/>
      <top style="medium">
        <color rgb="FF666666"/>
      </top>
      <bottom style="thin">
        <color rgb="FF666666"/>
      </bottom>
      <diagonal/>
    </border>
    <border>
      <left/>
      <right/>
      <top style="medium">
        <color rgb="FF666666"/>
      </top>
      <bottom style="medium">
        <color rgb="FF666666"/>
      </bottom>
      <diagonal/>
    </border>
    <border>
      <left/>
      <right style="thin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rgb="FF666666"/>
      </left>
      <right/>
      <top style="medium">
        <color rgb="FF666666"/>
      </top>
      <bottom style="thin">
        <color rgb="FF666666"/>
      </bottom>
      <diagonal/>
    </border>
    <border>
      <left/>
      <right style="medium">
        <color rgb="FF666666"/>
      </right>
      <top style="medium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2" borderId="5" xfId="0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165" fontId="3" fillId="4" borderId="9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9" fontId="0" fillId="2" borderId="9" xfId="0" applyNumberFormat="1" applyFill="1" applyBorder="1" applyAlignment="1">
      <alignment horizontal="right" vertical="center"/>
    </xf>
    <xf numFmtId="165" fontId="7" fillId="6" borderId="6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/>
    </xf>
    <xf numFmtId="0" fontId="0" fillId="0" borderId="12" xfId="0" applyBorder="1"/>
    <xf numFmtId="165" fontId="0" fillId="2" borderId="8" xfId="0" applyNumberForma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left" vertical="center"/>
    </xf>
    <xf numFmtId="164" fontId="0" fillId="0" borderId="13" xfId="0" applyNumberFormat="1" applyBorder="1"/>
    <xf numFmtId="0" fontId="0" fillId="2" borderId="4" xfId="0" applyFill="1" applyBorder="1" applyAlignment="1">
      <alignment horizontal="left" vertical="center"/>
    </xf>
    <xf numFmtId="0" fontId="0" fillId="0" borderId="15" xfId="0" applyBorder="1"/>
    <xf numFmtId="0" fontId="0" fillId="2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top" wrapText="1"/>
    </xf>
    <xf numFmtId="0" fontId="0" fillId="0" borderId="11" xfId="0" applyBorder="1"/>
    <xf numFmtId="0" fontId="0" fillId="2" borderId="8" xfId="0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0" fillId="0" borderId="13" xfId="0" applyBorder="1"/>
    <xf numFmtId="0" fontId="0" fillId="2" borderId="5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4" fontId="0" fillId="2" borderId="5" xfId="0" applyNumberFormat="1" applyFill="1" applyBorder="1" applyAlignment="1">
      <alignment horizontal="left" vertical="center"/>
    </xf>
    <xf numFmtId="164" fontId="0" fillId="0" borderId="15" xfId="0" applyNumberForma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14" xfId="0" applyBorder="1"/>
    <xf numFmtId="0" fontId="0" fillId="0" borderId="16" xfId="0" applyBorder="1"/>
    <xf numFmtId="0" fontId="0" fillId="2" borderId="10" xfId="0" applyFill="1" applyBorder="1" applyAlignment="1">
      <alignment horizontal="left" vertical="top" wrapText="1"/>
    </xf>
    <xf numFmtId="0" fontId="0" fillId="0" borderId="17" xfId="0" applyBorder="1"/>
    <xf numFmtId="0" fontId="0" fillId="0" borderId="18" xfId="0" applyBorder="1"/>
    <xf numFmtId="0" fontId="5" fillId="0" borderId="1" xfId="0" applyFont="1" applyBorder="1" applyAlignment="1">
      <alignment horizontal="left" vertical="center"/>
    </xf>
    <xf numFmtId="0" fontId="0" fillId="2" borderId="5" xfId="0" applyFill="1" applyBorder="1" applyAlignment="1">
      <alignment horizontal="left" vertical="top" wrapText="1"/>
    </xf>
    <xf numFmtId="165" fontId="0" fillId="2" borderId="5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showGridLines="0" tabSelected="1" workbookViewId="0">
      <selection activeCell="M14" sqref="M14"/>
    </sheetView>
  </sheetViews>
  <sheetFormatPr baseColWidth="10" defaultColWidth="9.140625" defaultRowHeight="15" x14ac:dyDescent="0.25"/>
  <cols>
    <col min="1" max="1" width="21.42578125" customWidth="1"/>
    <col min="2" max="2" width="8.140625" customWidth="1"/>
    <col min="3" max="4" width="16" customWidth="1"/>
    <col min="5" max="5" width="14" customWidth="1"/>
    <col min="6" max="6" width="17.140625" customWidth="1"/>
    <col min="7" max="7" width="13.140625" bestFit="1" customWidth="1"/>
    <col min="8" max="8" width="3.5703125" customWidth="1"/>
    <col min="9" max="9" width="17.28515625" customWidth="1"/>
    <col min="10" max="10" width="14.5703125" bestFit="1" customWidth="1"/>
  </cols>
  <sheetData>
    <row r="1" spans="1:10" ht="26.25" x14ac:dyDescent="0.25">
      <c r="A1" s="39" t="s">
        <v>0</v>
      </c>
      <c r="B1" s="37"/>
      <c r="C1" s="44" t="s">
        <v>1</v>
      </c>
      <c r="D1" s="43"/>
      <c r="E1" s="43"/>
      <c r="F1" s="43"/>
      <c r="G1" s="43"/>
      <c r="H1" s="43"/>
      <c r="I1" s="43"/>
      <c r="J1" s="43"/>
    </row>
    <row r="2" spans="1:10" x14ac:dyDescent="0.25">
      <c r="A2" s="31" t="s">
        <v>2</v>
      </c>
      <c r="B2" s="24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2"/>
      <c r="B3" s="1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5" t="s">
        <v>3</v>
      </c>
      <c r="B4" s="24"/>
      <c r="F4" s="3" t="s">
        <v>4</v>
      </c>
      <c r="G4" s="26">
        <v>46078</v>
      </c>
      <c r="H4" s="27"/>
    </row>
    <row r="5" spans="1:10" ht="30" x14ac:dyDescent="0.25">
      <c r="A5" s="45" t="s">
        <v>5</v>
      </c>
      <c r="B5" s="24"/>
      <c r="F5" s="22" t="s">
        <v>6</v>
      </c>
      <c r="G5" s="34" t="s">
        <v>7</v>
      </c>
      <c r="H5" s="24"/>
    </row>
    <row r="6" spans="1:10" x14ac:dyDescent="0.25">
      <c r="A6" s="35" t="s">
        <v>8</v>
      </c>
      <c r="B6" s="29"/>
      <c r="F6" s="4" t="s">
        <v>9</v>
      </c>
      <c r="G6" s="38" t="s">
        <v>10</v>
      </c>
      <c r="H6" s="29"/>
    </row>
    <row r="7" spans="1:10" ht="15.75" thickBot="1" x14ac:dyDescent="0.3"/>
    <row r="8" spans="1:10" x14ac:dyDescent="0.25">
      <c r="A8" s="6" t="s">
        <v>11</v>
      </c>
      <c r="B8" s="57"/>
      <c r="C8" s="58"/>
      <c r="D8" s="59"/>
      <c r="F8" s="7" t="s">
        <v>12</v>
      </c>
      <c r="G8" s="26">
        <v>46092</v>
      </c>
      <c r="H8" s="27"/>
    </row>
    <row r="9" spans="1:10" ht="15.75" thickBot="1" x14ac:dyDescent="0.3">
      <c r="A9" s="8" t="s">
        <v>13</v>
      </c>
      <c r="B9" s="34" t="s">
        <v>14</v>
      </c>
      <c r="C9" s="33"/>
      <c r="D9" s="24"/>
      <c r="F9" s="9" t="s">
        <v>15</v>
      </c>
      <c r="G9" s="38" t="s">
        <v>16</v>
      </c>
      <c r="H9" s="29"/>
    </row>
    <row r="10" spans="1:10" x14ac:dyDescent="0.25">
      <c r="A10" s="8" t="s">
        <v>17</v>
      </c>
      <c r="B10" s="34" t="s">
        <v>18</v>
      </c>
      <c r="C10" s="33"/>
      <c r="D10" s="24"/>
    </row>
    <row r="11" spans="1:10" x14ac:dyDescent="0.25">
      <c r="A11" s="8" t="s">
        <v>19</v>
      </c>
      <c r="B11" s="34" t="s">
        <v>20</v>
      </c>
      <c r="C11" s="33"/>
      <c r="D11" s="24"/>
    </row>
    <row r="12" spans="1:10" x14ac:dyDescent="0.25">
      <c r="A12" s="8" t="s">
        <v>21</v>
      </c>
      <c r="B12" s="34" t="s">
        <v>22</v>
      </c>
      <c r="C12" s="33"/>
      <c r="D12" s="24"/>
    </row>
    <row r="13" spans="1:10" x14ac:dyDescent="0.25">
      <c r="A13" s="10" t="s">
        <v>23</v>
      </c>
      <c r="B13" s="38" t="s">
        <v>24</v>
      </c>
      <c r="C13" s="49"/>
      <c r="D13" s="29"/>
    </row>
    <row r="16" spans="1:10" x14ac:dyDescent="0.25">
      <c r="A16" s="42" t="s">
        <v>25</v>
      </c>
      <c r="B16" s="43"/>
      <c r="C16" s="43"/>
      <c r="D16" s="43"/>
      <c r="E16" s="43"/>
      <c r="F16" s="51" t="s">
        <v>26</v>
      </c>
      <c r="G16" s="52"/>
      <c r="H16" s="52"/>
      <c r="I16" s="52"/>
      <c r="J16" s="53"/>
    </row>
    <row r="19" spans="1:10" x14ac:dyDescent="0.25">
      <c r="A19" s="46" t="s">
        <v>27</v>
      </c>
      <c r="B19" s="37"/>
      <c r="C19" s="36" t="s">
        <v>28</v>
      </c>
      <c r="D19" s="37"/>
      <c r="E19" s="36" t="s">
        <v>29</v>
      </c>
      <c r="F19" s="37"/>
      <c r="G19" s="11" t="s">
        <v>30</v>
      </c>
      <c r="H19" s="36" t="s">
        <v>31</v>
      </c>
      <c r="I19" s="37"/>
      <c r="J19" s="12" t="s">
        <v>32</v>
      </c>
    </row>
    <row r="20" spans="1:10" x14ac:dyDescent="0.25">
      <c r="A20" s="28" t="s">
        <v>16</v>
      </c>
      <c r="B20" s="29"/>
      <c r="C20" s="38" t="s">
        <v>33</v>
      </c>
      <c r="D20" s="29"/>
      <c r="E20" s="40">
        <v>46099</v>
      </c>
      <c r="F20" s="41"/>
      <c r="G20" s="5" t="s">
        <v>34</v>
      </c>
      <c r="H20" s="38" t="s">
        <v>35</v>
      </c>
      <c r="I20" s="29"/>
      <c r="J20" s="13" t="s">
        <v>36</v>
      </c>
    </row>
    <row r="23" spans="1:10" x14ac:dyDescent="0.25">
      <c r="A23" s="46" t="s">
        <v>37</v>
      </c>
      <c r="B23" s="37"/>
      <c r="C23" s="36" t="s">
        <v>38</v>
      </c>
      <c r="D23" s="50"/>
      <c r="E23" s="50"/>
      <c r="F23" s="37"/>
      <c r="G23" s="36" t="s">
        <v>39</v>
      </c>
      <c r="H23" s="37"/>
      <c r="I23" s="11" t="s">
        <v>40</v>
      </c>
      <c r="J23" s="12" t="s">
        <v>41</v>
      </c>
    </row>
    <row r="24" spans="1:10" x14ac:dyDescent="0.25">
      <c r="A24" s="30">
        <v>2</v>
      </c>
      <c r="B24" s="24"/>
      <c r="C24" s="32" t="s">
        <v>42</v>
      </c>
      <c r="D24" s="33"/>
      <c r="E24" s="33"/>
      <c r="F24" s="24"/>
      <c r="G24" s="25">
        <v>85</v>
      </c>
      <c r="H24" s="24"/>
      <c r="I24" s="14" t="s">
        <v>43</v>
      </c>
      <c r="J24" s="15">
        <f t="shared" ref="J24:J43" si="0">IF(OR(A24="",G24=""),"",ROUND(A24*G24,2))</f>
        <v>170</v>
      </c>
    </row>
    <row r="25" spans="1:10" x14ac:dyDescent="0.25">
      <c r="A25" s="30">
        <v>1</v>
      </c>
      <c r="B25" s="24"/>
      <c r="C25" s="32" t="s">
        <v>44</v>
      </c>
      <c r="D25" s="33"/>
      <c r="E25" s="33"/>
      <c r="F25" s="24"/>
      <c r="G25" s="25">
        <v>320</v>
      </c>
      <c r="H25" s="24"/>
      <c r="I25" s="14" t="s">
        <v>43</v>
      </c>
      <c r="J25" s="15">
        <f t="shared" si="0"/>
        <v>320</v>
      </c>
    </row>
    <row r="26" spans="1:10" x14ac:dyDescent="0.25">
      <c r="A26" s="30">
        <v>1</v>
      </c>
      <c r="B26" s="24"/>
      <c r="C26" s="32" t="s">
        <v>45</v>
      </c>
      <c r="D26" s="33"/>
      <c r="E26" s="33"/>
      <c r="F26" s="24"/>
      <c r="G26" s="25">
        <v>180</v>
      </c>
      <c r="H26" s="24"/>
      <c r="I26" s="14" t="s">
        <v>46</v>
      </c>
      <c r="J26" s="15">
        <f t="shared" si="0"/>
        <v>180</v>
      </c>
    </row>
    <row r="27" spans="1:10" x14ac:dyDescent="0.25">
      <c r="A27" s="30">
        <v>1</v>
      </c>
      <c r="B27" s="24"/>
      <c r="C27" s="32" t="s">
        <v>47</v>
      </c>
      <c r="D27" s="33"/>
      <c r="E27" s="33"/>
      <c r="F27" s="24"/>
      <c r="G27" s="25">
        <v>50</v>
      </c>
      <c r="H27" s="24"/>
      <c r="I27" s="14" t="s">
        <v>43</v>
      </c>
      <c r="J27" s="15">
        <f t="shared" si="0"/>
        <v>50</v>
      </c>
    </row>
    <row r="28" spans="1:10" x14ac:dyDescent="0.25">
      <c r="A28" s="30">
        <v>1</v>
      </c>
      <c r="B28" s="24"/>
      <c r="C28" s="32" t="s">
        <v>48</v>
      </c>
      <c r="D28" s="33"/>
      <c r="E28" s="33"/>
      <c r="F28" s="24"/>
      <c r="G28" s="25">
        <v>-25</v>
      </c>
      <c r="H28" s="24"/>
      <c r="I28" s="14" t="s">
        <v>43</v>
      </c>
      <c r="J28" s="15">
        <f t="shared" si="0"/>
        <v>-25</v>
      </c>
    </row>
    <row r="29" spans="1:10" x14ac:dyDescent="0.25">
      <c r="A29" s="30"/>
      <c r="B29" s="24"/>
      <c r="C29" s="32"/>
      <c r="D29" s="33"/>
      <c r="E29" s="33"/>
      <c r="F29" s="24"/>
      <c r="G29" s="25"/>
      <c r="H29" s="24"/>
      <c r="I29" s="14" t="s">
        <v>43</v>
      </c>
      <c r="J29" s="15" t="str">
        <f t="shared" si="0"/>
        <v/>
      </c>
    </row>
    <row r="30" spans="1:10" x14ac:dyDescent="0.25">
      <c r="A30" s="30"/>
      <c r="B30" s="24"/>
      <c r="C30" s="32"/>
      <c r="D30" s="33"/>
      <c r="E30" s="33"/>
      <c r="F30" s="24"/>
      <c r="G30" s="25"/>
      <c r="H30" s="24"/>
      <c r="I30" s="14" t="s">
        <v>43</v>
      </c>
      <c r="J30" s="15" t="str">
        <f t="shared" si="0"/>
        <v/>
      </c>
    </row>
    <row r="31" spans="1:10" x14ac:dyDescent="0.25">
      <c r="A31" s="30"/>
      <c r="B31" s="24"/>
      <c r="C31" s="32"/>
      <c r="D31" s="33"/>
      <c r="E31" s="33"/>
      <c r="F31" s="24"/>
      <c r="G31" s="25"/>
      <c r="H31" s="24"/>
      <c r="I31" s="14" t="s">
        <v>43</v>
      </c>
      <c r="J31" s="15" t="str">
        <f t="shared" si="0"/>
        <v/>
      </c>
    </row>
    <row r="32" spans="1:10" x14ac:dyDescent="0.25">
      <c r="A32" s="30"/>
      <c r="B32" s="24"/>
      <c r="C32" s="32"/>
      <c r="D32" s="33"/>
      <c r="E32" s="33"/>
      <c r="F32" s="24"/>
      <c r="G32" s="25"/>
      <c r="H32" s="24"/>
      <c r="I32" s="14" t="s">
        <v>43</v>
      </c>
      <c r="J32" s="15" t="str">
        <f t="shared" si="0"/>
        <v/>
      </c>
    </row>
    <row r="33" spans="1:10" x14ac:dyDescent="0.25">
      <c r="A33" s="30"/>
      <c r="B33" s="24"/>
      <c r="C33" s="32"/>
      <c r="D33" s="33"/>
      <c r="E33" s="33"/>
      <c r="F33" s="24"/>
      <c r="G33" s="25"/>
      <c r="H33" s="24"/>
      <c r="I33" s="14" t="s">
        <v>43</v>
      </c>
      <c r="J33" s="15" t="str">
        <f t="shared" si="0"/>
        <v/>
      </c>
    </row>
    <row r="34" spans="1:10" x14ac:dyDescent="0.25">
      <c r="A34" s="30"/>
      <c r="B34" s="24"/>
      <c r="C34" s="32"/>
      <c r="D34" s="33"/>
      <c r="E34" s="33"/>
      <c r="F34" s="24"/>
      <c r="G34" s="25"/>
      <c r="H34" s="24"/>
      <c r="I34" s="14" t="s">
        <v>43</v>
      </c>
      <c r="J34" s="15" t="str">
        <f t="shared" si="0"/>
        <v/>
      </c>
    </row>
    <row r="35" spans="1:10" x14ac:dyDescent="0.25">
      <c r="A35" s="30"/>
      <c r="B35" s="24"/>
      <c r="C35" s="32"/>
      <c r="D35" s="33"/>
      <c r="E35" s="33"/>
      <c r="F35" s="24"/>
      <c r="G35" s="25"/>
      <c r="H35" s="24"/>
      <c r="I35" s="14" t="s">
        <v>43</v>
      </c>
      <c r="J35" s="15" t="str">
        <f t="shared" si="0"/>
        <v/>
      </c>
    </row>
    <row r="36" spans="1:10" x14ac:dyDescent="0.25">
      <c r="A36" s="30"/>
      <c r="B36" s="24"/>
      <c r="C36" s="32"/>
      <c r="D36" s="33"/>
      <c r="E36" s="33"/>
      <c r="F36" s="24"/>
      <c r="G36" s="25"/>
      <c r="H36" s="24"/>
      <c r="I36" s="14" t="s">
        <v>43</v>
      </c>
      <c r="J36" s="15" t="str">
        <f t="shared" si="0"/>
        <v/>
      </c>
    </row>
    <row r="37" spans="1:10" x14ac:dyDescent="0.25">
      <c r="A37" s="30"/>
      <c r="B37" s="24"/>
      <c r="C37" s="32"/>
      <c r="D37" s="33"/>
      <c r="E37" s="33"/>
      <c r="F37" s="24"/>
      <c r="G37" s="25"/>
      <c r="H37" s="24"/>
      <c r="I37" s="14" t="s">
        <v>43</v>
      </c>
      <c r="J37" s="15" t="str">
        <f t="shared" si="0"/>
        <v/>
      </c>
    </row>
    <row r="38" spans="1:10" x14ac:dyDescent="0.25">
      <c r="A38" s="30"/>
      <c r="B38" s="24"/>
      <c r="C38" s="32"/>
      <c r="D38" s="33"/>
      <c r="E38" s="33"/>
      <c r="F38" s="24"/>
      <c r="G38" s="25"/>
      <c r="H38" s="24"/>
      <c r="I38" s="14" t="s">
        <v>43</v>
      </c>
      <c r="J38" s="15" t="str">
        <f t="shared" si="0"/>
        <v/>
      </c>
    </row>
    <row r="39" spans="1:10" x14ac:dyDescent="0.25">
      <c r="A39" s="30"/>
      <c r="B39" s="24"/>
      <c r="C39" s="32"/>
      <c r="D39" s="33"/>
      <c r="E39" s="33"/>
      <c r="F39" s="24"/>
      <c r="G39" s="25"/>
      <c r="H39" s="24"/>
      <c r="I39" s="14" t="s">
        <v>43</v>
      </c>
      <c r="J39" s="15" t="str">
        <f t="shared" si="0"/>
        <v/>
      </c>
    </row>
    <row r="40" spans="1:10" x14ac:dyDescent="0.25">
      <c r="A40" s="30"/>
      <c r="B40" s="24"/>
      <c r="C40" s="32"/>
      <c r="D40" s="33"/>
      <c r="E40" s="33"/>
      <c r="F40" s="24"/>
      <c r="G40" s="25"/>
      <c r="H40" s="24"/>
      <c r="I40" s="14" t="s">
        <v>43</v>
      </c>
      <c r="J40" s="15" t="str">
        <f t="shared" si="0"/>
        <v/>
      </c>
    </row>
    <row r="41" spans="1:10" x14ac:dyDescent="0.25">
      <c r="A41" s="30"/>
      <c r="B41" s="24"/>
      <c r="C41" s="32"/>
      <c r="D41" s="33"/>
      <c r="E41" s="33"/>
      <c r="F41" s="24"/>
      <c r="G41" s="25"/>
      <c r="H41" s="24"/>
      <c r="I41" s="14" t="s">
        <v>43</v>
      </c>
      <c r="J41" s="15" t="str">
        <f t="shared" si="0"/>
        <v/>
      </c>
    </row>
    <row r="42" spans="1:10" x14ac:dyDescent="0.25">
      <c r="A42" s="30"/>
      <c r="B42" s="24"/>
      <c r="C42" s="32"/>
      <c r="D42" s="33"/>
      <c r="E42" s="33"/>
      <c r="F42" s="24"/>
      <c r="G42" s="25"/>
      <c r="H42" s="24"/>
      <c r="I42" s="14" t="s">
        <v>43</v>
      </c>
      <c r="J42" s="15" t="str">
        <f t="shared" si="0"/>
        <v/>
      </c>
    </row>
    <row r="43" spans="1:10" x14ac:dyDescent="0.25">
      <c r="A43" s="48"/>
      <c r="B43" s="29"/>
      <c r="C43" s="55"/>
      <c r="D43" s="49"/>
      <c r="E43" s="49"/>
      <c r="F43" s="29"/>
      <c r="G43" s="56"/>
      <c r="H43" s="29"/>
      <c r="I43" s="16" t="s">
        <v>43</v>
      </c>
      <c r="J43" s="17" t="str">
        <f t="shared" si="0"/>
        <v/>
      </c>
    </row>
    <row r="45" spans="1:10" x14ac:dyDescent="0.25">
      <c r="H45" s="54" t="s">
        <v>49</v>
      </c>
      <c r="I45" s="37"/>
      <c r="J45" s="18">
        <f>SUM(J24:J43)</f>
        <v>695</v>
      </c>
    </row>
    <row r="46" spans="1:10" x14ac:dyDescent="0.25">
      <c r="H46" s="23" t="s">
        <v>50</v>
      </c>
      <c r="I46" s="24"/>
      <c r="J46" s="19">
        <f>SUMPRODUCT(--(I24:I43="Ja"),J24:J43)</f>
        <v>515</v>
      </c>
    </row>
    <row r="47" spans="1:10" x14ac:dyDescent="0.25">
      <c r="H47" s="23" t="s">
        <v>51</v>
      </c>
      <c r="I47" s="24"/>
      <c r="J47" s="20">
        <v>0.19</v>
      </c>
    </row>
    <row r="48" spans="1:10" x14ac:dyDescent="0.25">
      <c r="H48" s="23" t="s">
        <v>52</v>
      </c>
      <c r="I48" s="24"/>
      <c r="J48" s="19">
        <f>J46*J47</f>
        <v>97.85</v>
      </c>
    </row>
    <row r="49" spans="8:10" ht="15.75" x14ac:dyDescent="0.25">
      <c r="H49" s="47" t="s">
        <v>53</v>
      </c>
      <c r="I49" s="29"/>
      <c r="J49" s="21">
        <f>J45+J48</f>
        <v>792.85</v>
      </c>
    </row>
  </sheetData>
  <mergeCells count="95">
    <mergeCell ref="C39:F39"/>
    <mergeCell ref="G23:H23"/>
    <mergeCell ref="C32:F32"/>
    <mergeCell ref="C37:F37"/>
    <mergeCell ref="B8:D8"/>
    <mergeCell ref="A27:B27"/>
    <mergeCell ref="G34:H34"/>
    <mergeCell ref="A33:B33"/>
    <mergeCell ref="C26:F26"/>
    <mergeCell ref="B11:D11"/>
    <mergeCell ref="H45:I45"/>
    <mergeCell ref="A42:B42"/>
    <mergeCell ref="C41:F41"/>
    <mergeCell ref="A35:B35"/>
    <mergeCell ref="A19:B19"/>
    <mergeCell ref="C43:F43"/>
    <mergeCell ref="C19:D19"/>
    <mergeCell ref="A28:B28"/>
    <mergeCell ref="C27:F27"/>
    <mergeCell ref="C36:F36"/>
    <mergeCell ref="A39:B39"/>
    <mergeCell ref="A30:B30"/>
    <mergeCell ref="C28:F28"/>
    <mergeCell ref="G43:H43"/>
    <mergeCell ref="A41:B41"/>
    <mergeCell ref="C24:F24"/>
    <mergeCell ref="H20:I20"/>
    <mergeCell ref="F16:J16"/>
    <mergeCell ref="G27:H27"/>
    <mergeCell ref="C38:F38"/>
    <mergeCell ref="G36:H36"/>
    <mergeCell ref="H49:I49"/>
    <mergeCell ref="A26:B26"/>
    <mergeCell ref="G24:H24"/>
    <mergeCell ref="G33:H33"/>
    <mergeCell ref="H19:I19"/>
    <mergeCell ref="G26:H26"/>
    <mergeCell ref="G35:H35"/>
    <mergeCell ref="C40:F40"/>
    <mergeCell ref="H48:I48"/>
    <mergeCell ref="G25:H25"/>
    <mergeCell ref="A34:B34"/>
    <mergeCell ref="G42:H42"/>
    <mergeCell ref="A36:B36"/>
    <mergeCell ref="A43:B43"/>
    <mergeCell ref="G41:H41"/>
    <mergeCell ref="A40:B40"/>
    <mergeCell ref="A1:B1"/>
    <mergeCell ref="G39:H39"/>
    <mergeCell ref="C20:D20"/>
    <mergeCell ref="E20:F20"/>
    <mergeCell ref="A16:E16"/>
    <mergeCell ref="C34:F34"/>
    <mergeCell ref="G37:H37"/>
    <mergeCell ref="C1:J3"/>
    <mergeCell ref="A5:B5"/>
    <mergeCell ref="C29:F29"/>
    <mergeCell ref="A32:B32"/>
    <mergeCell ref="A23:B23"/>
    <mergeCell ref="A4:B4"/>
    <mergeCell ref="A38:B38"/>
    <mergeCell ref="C31:F31"/>
    <mergeCell ref="G32:H32"/>
    <mergeCell ref="A2:B2"/>
    <mergeCell ref="G30:H30"/>
    <mergeCell ref="C35:F35"/>
    <mergeCell ref="G5:H5"/>
    <mergeCell ref="C25:F25"/>
    <mergeCell ref="G8:H8"/>
    <mergeCell ref="A6:B6"/>
    <mergeCell ref="A25:B25"/>
    <mergeCell ref="E19:F19"/>
    <mergeCell ref="G28:H28"/>
    <mergeCell ref="C33:F33"/>
    <mergeCell ref="G6:H6"/>
    <mergeCell ref="B10:D10"/>
    <mergeCell ref="B9:D9"/>
    <mergeCell ref="C30:F30"/>
    <mergeCell ref="G9:H9"/>
    <mergeCell ref="H47:I47"/>
    <mergeCell ref="G29:H29"/>
    <mergeCell ref="G4:H4"/>
    <mergeCell ref="A20:B20"/>
    <mergeCell ref="A29:B29"/>
    <mergeCell ref="G31:H31"/>
    <mergeCell ref="G40:H40"/>
    <mergeCell ref="A31:B31"/>
    <mergeCell ref="H46:I46"/>
    <mergeCell ref="C42:F42"/>
    <mergeCell ref="G38:H38"/>
    <mergeCell ref="A37:B37"/>
    <mergeCell ref="B13:D13"/>
    <mergeCell ref="B12:D12"/>
    <mergeCell ref="A24:B24"/>
    <mergeCell ref="C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Kostenvoranschlag</vt:lpstr>
      <vt:lpstr>Kostenvoranschlag!Druckbereich</vt:lpstr>
      <vt:lpstr>Kostenvoranschlag!Drucktitel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2026-04-28T14:47:15Z</dcterms:modified>
</cp:coreProperties>
</file>