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zinsen taggenau\"/>
    </mc:Choice>
  </mc:AlternateContent>
  <xr:revisionPtr revIDLastSave="0" documentId="13_ncr:1_{E9C16F75-CF53-4A67-A2A8-50F31C2564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insrechn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  <c r="B22" i="1"/>
  <c r="B23" i="1"/>
  <c r="B12" i="1"/>
  <c r="B10" i="1"/>
  <c r="B1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B10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30/360: bankübliche Methode mit DAYS360.</t>
        </r>
      </text>
    </comment>
    <comment ref="B11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Einfache Zinsen ohne Zinseszinsen.</t>
        </r>
      </text>
    </comment>
    <comment ref="B21" authorId="0" shapeId="0" xr:uid="{00000000-0006-0000-0000-000003000000}">
      <text>
        <r>
          <rPr>
            <sz val="11"/>
            <color theme="1"/>
            <rFont val="Calibri"/>
            <family val="2"/>
            <scheme val="minor"/>
          </rPr>
          <t>365: tatsächliche Kalendertage mit DAYS.</t>
        </r>
      </text>
    </comment>
    <comment ref="B22" authorId="0" shapeId="0" xr:uid="{00000000-0006-0000-0000-000004000000}">
      <text>
        <r>
          <rPr>
            <sz val="11"/>
            <color theme="1"/>
            <rFont val="Calibri"/>
            <family val="2"/>
            <scheme val="minor"/>
          </rPr>
          <t>Einfache Zinsen ohne Zinseszinsen.</t>
        </r>
      </text>
    </comment>
  </commentList>
</comments>
</file>

<file path=xl/sharedStrings.xml><?xml version="1.0" encoding="utf-8"?>
<sst xmlns="http://schemas.openxmlformats.org/spreadsheetml/2006/main" count="46" uniqueCount="23">
  <si>
    <t>Taggenauer Zinsrechner</t>
  </si>
  <si>
    <t>Berechnung einfacher Zinsen ohne Zinseszinsen – geeignet für Excel in deutscher Darstellung, kompatibel mit Excel in spanischer Installation.</t>
  </si>
  <si>
    <t>Methode 30/360 (Bankmethode)</t>
  </si>
  <si>
    <t>Feld</t>
  </si>
  <si>
    <t>Wert</t>
  </si>
  <si>
    <t>Hinweis</t>
  </si>
  <si>
    <t>Kapital / Betrag</t>
  </si>
  <si>
    <t>Eingabe</t>
  </si>
  <si>
    <t>Zinssatz p.a.</t>
  </si>
  <si>
    <t>Eingabe als Prozent</t>
  </si>
  <si>
    <t>Anfangsdatum</t>
  </si>
  <si>
    <t>Enddatum</t>
  </si>
  <si>
    <t>Zinstage</t>
  </si>
  <si>
    <t>Automatisch berechnet</t>
  </si>
  <si>
    <t>Zinsen</t>
  </si>
  <si>
    <t>Prüfung der Eingaben</t>
  </si>
  <si>
    <t>Methode 365 (tatsächliche Tage)</t>
  </si>
  <si>
    <t>Hinweise</t>
  </si>
  <si>
    <t>•</t>
  </si>
  <si>
    <t>30/360 = bankübliche Zinsmethode mit standardisierten Monaten.</t>
  </si>
  <si>
    <t>365 = Berechnung mit tatsächlichen Tagen des Zeitraums.</t>
  </si>
  <si>
    <t>Es werden einfache Zinsen berechnet, keine Zinseszinsen.</t>
  </si>
  <si>
    <t>Beispieldaten sind bereits eingetragen und können direkt überschrieben werden.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</si>
</sst>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407];[Red]\-#,##0.00\ [$€-407]"/>
    <numFmt numFmtId="165" formatCode="dd\.mm\.yyyy"/>
  </numFmts>
  <fonts count="10" x14ac:knownFonts="1">
    <font>
      <sz val="11"/>
      <color theme="1"/>
      <name val="Calibri"/>
      <family val="2"/>
      <scheme val="minor"/>
    </font>
    <font>
      <b/>
      <sz val="16"/>
      <color rgb="FFFFFFFF"/>
      <name val="Calibri"/>
    </font>
    <font>
      <i/>
      <sz val="10"/>
      <color rgb="FF1F415A"/>
      <name val="Calibri"/>
    </font>
    <font>
      <b/>
      <sz val="12"/>
      <color rgb="FFFFFFFF"/>
      <name val="Calibri"/>
    </font>
    <font>
      <b/>
      <sz val="10"/>
      <color rgb="FFFFFFFF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FF"/>
      <name val="Calibri"/>
    </font>
    <font>
      <b/>
      <sz val="11"/>
      <color rgb="FF1F415A"/>
      <name val="Calibri"/>
    </font>
    <font>
      <i/>
      <sz val="9"/>
      <color rgb="FF1F415A"/>
      <name val="Calibri"/>
    </font>
  </fonts>
  <fills count="7">
    <fill>
      <patternFill patternType="none"/>
    </fill>
    <fill>
      <patternFill patternType="gray125"/>
    </fill>
    <fill>
      <patternFill patternType="solid">
        <fgColor rgb="FF00484E"/>
      </patternFill>
    </fill>
    <fill>
      <patternFill patternType="solid">
        <fgColor rgb="FFF4F8FB"/>
      </patternFill>
    </fill>
    <fill>
      <patternFill patternType="solid">
        <fgColor rgb="FF1F415A"/>
      </patternFill>
    </fill>
    <fill>
      <patternFill patternType="solid">
        <fgColor rgb="FFEAF6F6"/>
      </patternFill>
    </fill>
    <fill>
      <patternFill patternType="solid">
        <fgColor rgb="FFF3F7FA"/>
      </patternFill>
    </fill>
  </fills>
  <borders count="3">
    <border>
      <left/>
      <right/>
      <top/>
      <bottom/>
      <diagonal/>
    </border>
    <border>
      <left style="thin">
        <color rgb="FFB7C9CC"/>
      </left>
      <right style="thin">
        <color rgb="FFB7C9CC"/>
      </right>
      <top style="thin">
        <color rgb="FFB7C9CC"/>
      </top>
      <bottom style="thin">
        <color rgb="FFB7C9CC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64" fontId="7" fillId="5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10" fontId="7" fillId="5" borderId="1" xfId="0" applyNumberFormat="1" applyFont="1" applyFill="1" applyBorder="1" applyAlignment="1">
      <alignment horizontal="center" vertical="center"/>
    </xf>
    <xf numFmtId="165" fontId="7" fillId="5" borderId="1" xfId="0" applyNumberFormat="1" applyFont="1" applyFill="1" applyBorder="1" applyAlignment="1">
      <alignment horizontal="center" vertical="center"/>
    </xf>
    <xf numFmtId="1" fontId="6" fillId="6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64" fontId="6" fillId="6" borderId="1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/>
    </xf>
    <xf numFmtId="0" fontId="3" fillId="2" borderId="0" xfId="0" applyFont="1" applyFill="1" applyAlignment="1">
      <alignment vertical="center" wrapText="1"/>
    </xf>
    <xf numFmtId="0" fontId="3" fillId="2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</cellXfs>
  <cellStyles count="1">
    <cellStyle name="Normal" xfId="0" builtinId="0"/>
  </cellStyles>
  <dxfs count="6">
    <dxf>
      <fill>
        <patternFill>
          <bgColor rgb="FFFFF4E5"/>
        </patternFill>
      </fill>
    </dxf>
    <dxf>
      <fill>
        <patternFill>
          <bgColor rgb="FFE8F5E9"/>
        </patternFill>
      </fill>
    </dxf>
    <dxf>
      <fill>
        <patternFill>
          <bgColor rgb="FFFFF4E5"/>
        </patternFill>
      </fill>
    </dxf>
    <dxf>
      <fill>
        <patternFill>
          <bgColor rgb="FFFFF4E5"/>
        </patternFill>
      </fill>
    </dxf>
    <dxf>
      <fill>
        <patternFill>
          <bgColor rgb="FFE8F5E9"/>
        </patternFill>
      </fill>
    </dxf>
    <dxf>
      <fill>
        <patternFill>
          <bgColor rgb="FFFFF4E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409575</xdr:colOff>
      <xdr:row>41</xdr:row>
      <xdr:rowOff>47625</xdr:rowOff>
    </xdr:to>
    <xdr:sp macro="" textlink="">
      <xdr:nvSpPr>
        <xdr:cNvPr id="1029" name="Text Box 5" hidden="1">
          <a:extLst>
            <a:ext uri="{FF2B5EF4-FFF2-40B4-BE49-F238E27FC236}">
              <a16:creationId xmlns:a16="http://schemas.microsoft.com/office/drawing/2014/main" id="{9D8EF0F3-D5F0-611C-6C5B-AA5EBBE91C8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1"/>
  <sheetViews>
    <sheetView showGridLines="0" tabSelected="1" workbookViewId="0">
      <selection activeCell="J22" sqref="J22"/>
    </sheetView>
  </sheetViews>
  <sheetFormatPr baseColWidth="10" defaultColWidth="9.140625" defaultRowHeight="15" x14ac:dyDescent="0.25"/>
  <cols>
    <col min="1" max="1" width="28" customWidth="1"/>
    <col min="2" max="2" width="18" customWidth="1"/>
    <col min="3" max="3" width="45" customWidth="1"/>
  </cols>
  <sheetData>
    <row r="1" spans="1:3" ht="24" customHeight="1" x14ac:dyDescent="0.25">
      <c r="A1" s="14" t="s">
        <v>0</v>
      </c>
      <c r="B1" s="13"/>
      <c r="C1" s="13"/>
    </row>
    <row r="2" spans="1:3" ht="33.950000000000003" customHeight="1" x14ac:dyDescent="0.25">
      <c r="A2" s="18" t="s">
        <v>1</v>
      </c>
      <c r="B2" s="13"/>
      <c r="C2" s="13"/>
    </row>
    <row r="4" spans="1:3" ht="20.100000000000001" customHeight="1" x14ac:dyDescent="0.25">
      <c r="A4" s="16" t="s">
        <v>2</v>
      </c>
      <c r="B4" s="13"/>
      <c r="C4" s="13"/>
    </row>
    <row r="5" spans="1:3" ht="20.100000000000001" customHeight="1" x14ac:dyDescent="0.25">
      <c r="A5" s="1" t="s">
        <v>3</v>
      </c>
      <c r="B5" s="2" t="s">
        <v>4</v>
      </c>
      <c r="C5" s="1" t="s">
        <v>5</v>
      </c>
    </row>
    <row r="6" spans="1:3" ht="20.100000000000001" customHeight="1" x14ac:dyDescent="0.25">
      <c r="A6" s="3" t="s">
        <v>6</v>
      </c>
      <c r="B6" s="4">
        <v>10000</v>
      </c>
      <c r="C6" s="5" t="s">
        <v>7</v>
      </c>
    </row>
    <row r="7" spans="1:3" ht="20.100000000000001" customHeight="1" x14ac:dyDescent="0.25">
      <c r="A7" s="3" t="s">
        <v>8</v>
      </c>
      <c r="B7" s="6">
        <v>4.4999999999999998E-2</v>
      </c>
      <c r="C7" s="5" t="s">
        <v>9</v>
      </c>
    </row>
    <row r="8" spans="1:3" ht="20.100000000000001" customHeight="1" x14ac:dyDescent="0.25">
      <c r="A8" s="3" t="s">
        <v>10</v>
      </c>
      <c r="B8" s="7">
        <v>45672</v>
      </c>
      <c r="C8" s="5" t="s">
        <v>7</v>
      </c>
    </row>
    <row r="9" spans="1:3" ht="20.100000000000001" customHeight="1" x14ac:dyDescent="0.25">
      <c r="A9" s="3" t="s">
        <v>11</v>
      </c>
      <c r="B9" s="7">
        <v>45767</v>
      </c>
      <c r="C9" s="5" t="s">
        <v>7</v>
      </c>
    </row>
    <row r="10" spans="1:3" ht="20.100000000000001" customHeight="1" x14ac:dyDescent="0.25">
      <c r="A10" s="3" t="s">
        <v>12</v>
      </c>
      <c r="B10" s="8">
        <f>IF(OR(B6="",B7="",B8="",B9="",B9&lt;B8),"",DAYS360(B8,B9,FALSE))</f>
        <v>95</v>
      </c>
      <c r="C10" s="9" t="s">
        <v>13</v>
      </c>
    </row>
    <row r="11" spans="1:3" ht="20.100000000000001" customHeight="1" x14ac:dyDescent="0.25">
      <c r="A11" s="3" t="s">
        <v>14</v>
      </c>
      <c r="B11" s="10">
        <f>IF(OR(B6="",B7="",B8="",B9="",B9&lt;B8),"",ROUND(B6*B7/360*B10,2))</f>
        <v>118.75</v>
      </c>
      <c r="C11" s="9" t="s">
        <v>13</v>
      </c>
    </row>
    <row r="12" spans="1:3" ht="20.100000000000001" customHeight="1" x14ac:dyDescent="0.25">
      <c r="A12" s="3" t="s">
        <v>5</v>
      </c>
      <c r="B12" s="11" t="str">
        <f>IF(OR(B6="",B7="",B8="",B9=""),"Bitte alle Eingaben ausfüllen",IF(B9&lt;B8,"Enddatum muss am oder nach dem Anfangsdatum liegen","OK"))</f>
        <v>OK</v>
      </c>
      <c r="C12" s="9" t="s">
        <v>15</v>
      </c>
    </row>
    <row r="13" spans="1:3" ht="20.100000000000001" customHeight="1" x14ac:dyDescent="0.25"/>
    <row r="14" spans="1:3" ht="20.100000000000001" customHeight="1" x14ac:dyDescent="0.25"/>
    <row r="15" spans="1:3" ht="20.100000000000001" customHeight="1" x14ac:dyDescent="0.25">
      <c r="A15" s="16" t="s">
        <v>16</v>
      </c>
      <c r="B15" s="13"/>
      <c r="C15" s="13"/>
    </row>
    <row r="16" spans="1:3" ht="20.100000000000001" customHeight="1" x14ac:dyDescent="0.25">
      <c r="A16" s="1" t="s">
        <v>3</v>
      </c>
      <c r="B16" s="2" t="s">
        <v>4</v>
      </c>
      <c r="C16" s="1" t="s">
        <v>5</v>
      </c>
    </row>
    <row r="17" spans="1:3" ht="20.100000000000001" customHeight="1" x14ac:dyDescent="0.25">
      <c r="A17" s="3" t="s">
        <v>6</v>
      </c>
      <c r="B17" s="4">
        <v>10000</v>
      </c>
      <c r="C17" s="5" t="s">
        <v>7</v>
      </c>
    </row>
    <row r="18" spans="1:3" ht="20.100000000000001" customHeight="1" x14ac:dyDescent="0.25">
      <c r="A18" s="3" t="s">
        <v>8</v>
      </c>
      <c r="B18" s="6">
        <v>4.4999999999999998E-2</v>
      </c>
      <c r="C18" s="5" t="s">
        <v>9</v>
      </c>
    </row>
    <row r="19" spans="1:3" ht="20.100000000000001" customHeight="1" x14ac:dyDescent="0.25">
      <c r="A19" s="3" t="s">
        <v>10</v>
      </c>
      <c r="B19" s="7">
        <v>45672</v>
      </c>
      <c r="C19" s="5" t="s">
        <v>7</v>
      </c>
    </row>
    <row r="20" spans="1:3" ht="20.100000000000001" customHeight="1" x14ac:dyDescent="0.25">
      <c r="A20" s="3" t="s">
        <v>11</v>
      </c>
      <c r="B20" s="7">
        <v>45767</v>
      </c>
      <c r="C20" s="5" t="s">
        <v>7</v>
      </c>
    </row>
    <row r="21" spans="1:3" ht="20.100000000000001" customHeight="1" x14ac:dyDescent="0.25">
      <c r="A21" s="3" t="s">
        <v>12</v>
      </c>
      <c r="B21" s="8">
        <f>IF(AND(ISNUMBER(B19),ISNUMBER(B20),B20&gt;=B19),B20-B19,"")</f>
        <v>95</v>
      </c>
      <c r="C21" s="9" t="s">
        <v>13</v>
      </c>
    </row>
    <row r="22" spans="1:3" ht="20.100000000000001" customHeight="1" x14ac:dyDescent="0.25">
      <c r="A22" s="3" t="s">
        <v>14</v>
      </c>
      <c r="B22" s="10">
        <f>IF(OR(B17="",B18="",B19="",B20="",B20&lt;B19),"",ROUND(B17*B18/365*B21,2))</f>
        <v>117.12</v>
      </c>
      <c r="C22" s="9" t="s">
        <v>13</v>
      </c>
    </row>
    <row r="23" spans="1:3" x14ac:dyDescent="0.25">
      <c r="A23" s="3" t="s">
        <v>5</v>
      </c>
      <c r="B23" s="11" t="str">
        <f>IF(OR(B17="",B18="",B19="",B20=""),"Bitte alle Eingaben ausfüllen",IF(B20&lt;B19,"Enddatum muss am oder nach dem Anfangsdatum liegen","OK"))</f>
        <v>OK</v>
      </c>
      <c r="C23" s="9" t="s">
        <v>15</v>
      </c>
    </row>
    <row r="26" spans="1:3" ht="18" customHeight="1" x14ac:dyDescent="0.25">
      <c r="A26" s="17" t="s">
        <v>17</v>
      </c>
      <c r="B26" s="13"/>
      <c r="C26" s="13"/>
    </row>
    <row r="27" spans="1:3" ht="18" customHeight="1" x14ac:dyDescent="0.25">
      <c r="A27" s="12" t="s">
        <v>18</v>
      </c>
      <c r="B27" s="19" t="s">
        <v>19</v>
      </c>
      <c r="C27" s="20"/>
    </row>
    <row r="28" spans="1:3" ht="18" customHeight="1" x14ac:dyDescent="0.25">
      <c r="A28" s="12" t="s">
        <v>18</v>
      </c>
      <c r="B28" s="19" t="s">
        <v>20</v>
      </c>
      <c r="C28" s="20"/>
    </row>
    <row r="29" spans="1:3" ht="18" customHeight="1" x14ac:dyDescent="0.25">
      <c r="A29" s="12" t="s">
        <v>18</v>
      </c>
      <c r="B29" s="19" t="s">
        <v>21</v>
      </c>
      <c r="C29" s="20"/>
    </row>
    <row r="30" spans="1:3" ht="18" customHeight="1" x14ac:dyDescent="0.25"/>
    <row r="31" spans="1:3" ht="18" customHeight="1" x14ac:dyDescent="0.25">
      <c r="A31" s="15" t="s">
        <v>22</v>
      </c>
      <c r="B31" s="13"/>
      <c r="C31" s="13"/>
    </row>
  </sheetData>
  <mergeCells count="9">
    <mergeCell ref="B29:C29"/>
    <mergeCell ref="A1:C1"/>
    <mergeCell ref="A31:C31"/>
    <mergeCell ref="B28:C28"/>
    <mergeCell ref="B27:C27"/>
    <mergeCell ref="A4:C4"/>
    <mergeCell ref="A26:C26"/>
    <mergeCell ref="A2:C2"/>
    <mergeCell ref="A15:C15"/>
  </mergeCells>
  <conditionalFormatting sqref="B9">
    <cfRule type="expression" dxfId="5" priority="5">
      <formula>AND($B$8&lt;&gt;"",$B$9&lt;&gt;"",$B$9&lt;$B$8)</formula>
    </cfRule>
  </conditionalFormatting>
  <conditionalFormatting sqref="B12">
    <cfRule type="expression" dxfId="4" priority="1">
      <formula>$B12="OK"</formula>
    </cfRule>
    <cfRule type="expression" dxfId="3" priority="2">
      <formula>AND($B12&lt;&gt;"",$B12&lt;&gt;"OK")</formula>
    </cfRule>
  </conditionalFormatting>
  <conditionalFormatting sqref="B20">
    <cfRule type="expression" dxfId="2" priority="6">
      <formula>AND($B$19&lt;&gt;"",$B$20&lt;&gt;"",$B$20&lt;$B$19)</formula>
    </cfRule>
  </conditionalFormatting>
  <conditionalFormatting sqref="B23">
    <cfRule type="expression" dxfId="1" priority="3">
      <formula>$B23="OK"</formula>
    </cfRule>
    <cfRule type="expression" dxfId="0" priority="4">
      <formula>AND($B23&lt;&gt;"",$B23&lt;&gt;"OK")</formula>
    </cfRule>
  </conditionalFormatting>
  <dataValidations count="3">
    <dataValidation type="decimal" operator="greaterThanOrEqual" allowBlank="1" promptTitle="Eingabe" prompt="Bitte einen Betrag größer oder gleich 0 eingeben." sqref="B6 B17" xr:uid="{00000000-0002-0000-0000-000000000000}">
      <formula1>0</formula1>
    </dataValidation>
    <dataValidation type="decimal" allowBlank="1" promptTitle="Eingabe" prompt="Bitte den Zinssatz als Prozent eingeben, z. B. 4,5%." sqref="B7 B18" xr:uid="{00000000-0002-0000-0000-000001000000}">
      <formula1>0</formula1>
      <formula2>1</formula2>
    </dataValidation>
    <dataValidation type="date" operator="greaterThan" allowBlank="1" promptTitle="Eingabe" prompt="Bitte ein gültiges Datum eingeben." sqref="B8:B9 B19:B20" xr:uid="{00000000-0002-0000-0000-000002000000}">
      <formula1>DATE(2000,1,1)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Zinsrechner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2026-03-11T07:36:20Z</dcterms:modified>
</cp:coreProperties>
</file>