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AAFDED5F-4F2D-493E-B426-8FFE67FF16F5}" xr6:coauthVersionLast="47" xr6:coauthVersionMax="47" xr10:uidLastSave="{00000000-0000-0000-0000-000000000000}"/>
  <bookViews>
    <workbookView xWindow="690" yWindow="690" windowWidth="25500" windowHeight="13500" xr2:uid="{00000000-000D-0000-FFFF-FFFF00000000}"/>
  </bookViews>
  <sheets>
    <sheet name="Zinsrechn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5" i="1" s="1"/>
  <c r="B26" i="1"/>
  <c r="B14" i="1"/>
  <c r="B13" i="1"/>
  <c r="B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6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Konzept basiert auf: https://excel-vorlagen.net/zins-rechner-taggenau/
30/360-Logik laut Artikel mit DAYS360/TAGE360.</t>
        </r>
      </text>
    </comment>
    <comment ref="A18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Konzept basiert auf: https://excel-vorlagen.net/zins-rechner-taggenau/
365-Tage-Logik mit DAYS/TAGE.</t>
        </r>
      </text>
    </comment>
  </commentList>
</comments>
</file>

<file path=xl/sharedStrings.xml><?xml version="1.0" encoding="utf-8"?>
<sst xmlns="http://schemas.openxmlformats.org/spreadsheetml/2006/main" count="22" uniqueCount="15">
  <si>
    <t>Taggenauer Zinsrechner</t>
  </si>
  <si>
    <t>Diese Vorlage berechnet einfache Zinsen zwischen zwei Daten. Beispieldaten sind bereits eingetragen und können direkt überschrieben werden.</t>
  </si>
  <si>
    <t>Bitte Zinssatz als Prozent eingeben, z. B. 4,50%.</t>
  </si>
  <si>
    <t>Taggenaue Zinsberechnung – 30/360</t>
  </si>
  <si>
    <t>Kapital / Betrag</t>
  </si>
  <si>
    <t>Zinssatz p.a.</t>
  </si>
  <si>
    <t>Anfangsdatum</t>
  </si>
  <si>
    <t>Enddatum</t>
  </si>
  <si>
    <t>Zinstage</t>
  </si>
  <si>
    <t>Zinsen</t>
  </si>
  <si>
    <t>Hinweis</t>
  </si>
  <si>
    <t>Taggenaue Zinsberechnung – 365 Tage</t>
  </si>
  <si>
    <t>Hinweise</t>
  </si>
  <si>
    <t>Diese Vorlage berechnet einfache Zinsen ohne Zinseszins.</t>
  </si>
  <si>
    <t>30/360 = Bankenmethode; 365 Tage = tatsächliche Tageszählung.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</si>
</sst>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407]\ #,##0.00_);[Red]\([$€-407]\ #,##0.00\)"/>
    <numFmt numFmtId="165" formatCode="dd\.mm\.yyyy"/>
  </numFmts>
  <fonts count="7" x14ac:knownFonts="1">
    <font>
      <sz val="11"/>
      <color theme="1"/>
      <name val="Calibri"/>
      <family val="2"/>
      <scheme val="minor"/>
    </font>
    <font>
      <b/>
      <sz val="15"/>
      <color rgb="FFFFFFFF"/>
      <name val="Calibri"/>
    </font>
    <font>
      <sz val="11"/>
      <color rgb="FF000000"/>
      <name val="Calibri"/>
    </font>
    <font>
      <i/>
      <sz val="10"/>
      <color rgb="FF1F415A"/>
      <name val="Calibri"/>
    </font>
    <font>
      <b/>
      <sz val="11"/>
      <color rgb="FFFFFFFF"/>
      <name val="Calibri"/>
    </font>
    <font>
      <b/>
      <sz val="11"/>
      <color rgb="FF1F415A"/>
      <name val="Calibri"/>
    </font>
    <font>
      <sz val="11"/>
      <color rgb="FF0000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F7FAFC"/>
      </patternFill>
    </fill>
    <fill>
      <patternFill patternType="solid">
        <fgColor rgb="FFD8E8EA"/>
      </patternFill>
    </fill>
    <fill>
      <patternFill patternType="solid">
        <fgColor rgb="FFEAF5F6"/>
      </patternFill>
    </fill>
    <fill>
      <patternFill patternType="solid">
        <fgColor rgb="FFEEF3F7"/>
      </patternFill>
    </fill>
    <fill>
      <patternFill patternType="solid">
        <fgColor rgb="FF1F415A"/>
      </patternFill>
    </fill>
  </fills>
  <borders count="2">
    <border>
      <left/>
      <right/>
      <top/>
      <bottom/>
      <diagonal/>
    </border>
    <border>
      <left style="thin">
        <color rgb="FFB7C7CE"/>
      </left>
      <right style="thin">
        <color rgb="FFB7C7CE"/>
      </right>
      <top style="thin">
        <color rgb="FFB7C7CE"/>
      </top>
      <bottom style="thin">
        <color rgb="FFB7C7CE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4" borderId="1" xfId="0" applyFont="1" applyFill="1" applyBorder="1" applyAlignment="1">
      <alignment horizontal="left"/>
    </xf>
    <xf numFmtId="164" fontId="6" fillId="5" borderId="1" xfId="0" applyNumberFormat="1" applyFont="1" applyFill="1" applyBorder="1" applyAlignment="1">
      <alignment horizontal="right"/>
    </xf>
    <xf numFmtId="10" fontId="6" fillId="5" borderId="1" xfId="0" applyNumberFormat="1" applyFont="1" applyFill="1" applyBorder="1" applyAlignment="1">
      <alignment horizontal="right"/>
    </xf>
    <xf numFmtId="165" fontId="6" fillId="5" borderId="1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right"/>
    </xf>
    <xf numFmtId="164" fontId="2" fillId="6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4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left" vertical="center"/>
    </xf>
    <xf numFmtId="0" fontId="4" fillId="7" borderId="0" xfId="0" applyFont="1" applyFill="1" applyAlignment="1">
      <alignment horizontal="center"/>
    </xf>
    <xf numFmtId="0" fontId="3" fillId="0" borderId="0" xfId="0" applyFont="1" applyAlignment="1">
      <alignment vertical="top" wrapText="1"/>
    </xf>
  </cellXfs>
  <cellStyles count="1">
    <cellStyle name="Standard" xfId="0" builtinId="0"/>
  </cellStyles>
  <dxfs count="6">
    <dxf>
      <fill>
        <patternFill>
          <bgColor rgb="FFFFF4E5"/>
        </patternFill>
      </fill>
    </dxf>
    <dxf>
      <fill>
        <patternFill>
          <bgColor rgb="FFE6F4EA"/>
        </patternFill>
      </fill>
    </dxf>
    <dxf>
      <fill>
        <patternFill>
          <bgColor rgb="FFFDECEC"/>
        </patternFill>
      </fill>
    </dxf>
    <dxf>
      <fill>
        <patternFill>
          <bgColor rgb="FFFFF4E5"/>
        </patternFill>
      </fill>
    </dxf>
    <dxf>
      <fill>
        <patternFill>
          <bgColor rgb="FFE6F4EA"/>
        </patternFill>
      </fill>
    </dxf>
    <dxf>
      <fill>
        <patternFill>
          <bgColor rgb="FFFDECE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228600</xdr:colOff>
      <xdr:row>40</xdr:row>
      <xdr:rowOff>123825</xdr:rowOff>
    </xdr:to>
    <xdr:sp macro="" textlink="">
      <xdr:nvSpPr>
        <xdr:cNvPr id="1027" name="Text Box 3" hidden="1">
          <a:extLst>
            <a:ext uri="{FF2B5EF4-FFF2-40B4-BE49-F238E27FC236}">
              <a16:creationId xmlns:a16="http://schemas.microsoft.com/office/drawing/2014/main" id="{D9288308-E495-1FB2-6573-CF3B31EB374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228600</xdr:colOff>
      <xdr:row>40</xdr:row>
      <xdr:rowOff>123825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11C8AB05-C6DC-82FD-88F4-E19DDC55F4D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27747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showGridLines="0" tabSelected="1" workbookViewId="0">
      <selection activeCell="A33" sqref="A33:B33"/>
    </sheetView>
  </sheetViews>
  <sheetFormatPr baseColWidth="10" defaultColWidth="9.140625" defaultRowHeight="15" x14ac:dyDescent="0.25"/>
  <cols>
    <col min="1" max="1" width="28" customWidth="1"/>
    <col min="2" max="2" width="31.28515625" customWidth="1"/>
  </cols>
  <sheetData>
    <row r="1" spans="1:2" ht="24" customHeight="1" x14ac:dyDescent="0.25">
      <c r="A1" s="8" t="s">
        <v>0</v>
      </c>
      <c r="B1" s="9"/>
    </row>
    <row r="2" spans="1:2" ht="20.100000000000001" customHeight="1" x14ac:dyDescent="0.25">
      <c r="A2" s="11" t="s">
        <v>1</v>
      </c>
      <c r="B2" s="9"/>
    </row>
    <row r="3" spans="1:2" ht="20.100000000000001" customHeight="1" x14ac:dyDescent="0.25">
      <c r="A3" s="9"/>
      <c r="B3" s="9"/>
    </row>
    <row r="4" spans="1:2" ht="20.100000000000001" customHeight="1" x14ac:dyDescent="0.25">
      <c r="A4" s="12" t="s">
        <v>2</v>
      </c>
      <c r="B4" s="9"/>
    </row>
    <row r="6" spans="1:2" ht="21.95" customHeight="1" x14ac:dyDescent="0.25">
      <c r="A6" s="10" t="s">
        <v>3</v>
      </c>
      <c r="B6" s="9"/>
    </row>
    <row r="8" spans="1:2" ht="20.100000000000001" customHeight="1" x14ac:dyDescent="0.25">
      <c r="A8" s="1" t="s">
        <v>4</v>
      </c>
      <c r="B8" s="2">
        <v>10000</v>
      </c>
    </row>
    <row r="9" spans="1:2" ht="20.100000000000001" customHeight="1" x14ac:dyDescent="0.25">
      <c r="A9" s="1" t="s">
        <v>5</v>
      </c>
      <c r="B9" s="3">
        <v>4.4999999999999998E-2</v>
      </c>
    </row>
    <row r="10" spans="1:2" ht="20.100000000000001" customHeight="1" x14ac:dyDescent="0.25">
      <c r="A10" s="1" t="s">
        <v>6</v>
      </c>
      <c r="B10" s="4">
        <v>46023</v>
      </c>
    </row>
    <row r="11" spans="1:2" ht="20.100000000000001" customHeight="1" x14ac:dyDescent="0.25">
      <c r="A11" s="1" t="s">
        <v>7</v>
      </c>
      <c r="B11" s="4">
        <v>46113</v>
      </c>
    </row>
    <row r="12" spans="1:2" ht="20.100000000000001" customHeight="1" x14ac:dyDescent="0.25">
      <c r="A12" s="1" t="s">
        <v>8</v>
      </c>
      <c r="B12" s="5">
        <f>IF(OR(B8="",B9="",B10="",B11=""),"",IF(B11&lt;B10,"",DAYS360(B10,B11)))</f>
        <v>90</v>
      </c>
    </row>
    <row r="13" spans="1:2" ht="20.100000000000001" customHeight="1" x14ac:dyDescent="0.25">
      <c r="A13" s="1" t="s">
        <v>9</v>
      </c>
      <c r="B13" s="6">
        <f>IF(OR(B8="",B9="",B10="",B11=""),"",IF(B11&lt;B10,"",B8*B9*B12/360))</f>
        <v>112.5</v>
      </c>
    </row>
    <row r="14" spans="1:2" ht="20.100000000000001" customHeight="1" x14ac:dyDescent="0.25">
      <c r="A14" s="1" t="s">
        <v>10</v>
      </c>
      <c r="B14" s="7" t="str">
        <f>IF(OR(B10="",B11=""),"Bitte Datum eingeben",IF(B11&lt;B10,"Enddatum muss &gt;= Anfangsdatum sein","OK"))</f>
        <v>OK</v>
      </c>
    </row>
    <row r="18" spans="1:2" ht="21.95" customHeight="1" x14ac:dyDescent="0.25">
      <c r="A18" s="10" t="s">
        <v>11</v>
      </c>
      <c r="B18" s="9"/>
    </row>
    <row r="20" spans="1:2" ht="20.100000000000001" customHeight="1" x14ac:dyDescent="0.25">
      <c r="A20" s="1" t="s">
        <v>4</v>
      </c>
      <c r="B20" s="2">
        <v>10000</v>
      </c>
    </row>
    <row r="21" spans="1:2" ht="20.100000000000001" customHeight="1" x14ac:dyDescent="0.25">
      <c r="A21" s="1" t="s">
        <v>5</v>
      </c>
      <c r="B21" s="3">
        <v>4.4999999999999998E-2</v>
      </c>
    </row>
    <row r="22" spans="1:2" ht="20.100000000000001" customHeight="1" x14ac:dyDescent="0.25">
      <c r="A22" s="1" t="s">
        <v>6</v>
      </c>
      <c r="B22" s="4">
        <v>46023</v>
      </c>
    </row>
    <row r="23" spans="1:2" ht="20.100000000000001" customHeight="1" x14ac:dyDescent="0.25">
      <c r="A23" s="1" t="s">
        <v>7</v>
      </c>
      <c r="B23" s="4">
        <v>46113</v>
      </c>
    </row>
    <row r="24" spans="1:2" ht="20.100000000000001" customHeight="1" x14ac:dyDescent="0.25">
      <c r="A24" s="1" t="s">
        <v>8</v>
      </c>
      <c r="B24" s="5">
        <f>IF(OR(B20="",B21="",B22="",B23=""),"",IF(B23&lt;B22,"",_xlfn.DAYS(B23,B22)))</f>
        <v>90</v>
      </c>
    </row>
    <row r="25" spans="1:2" ht="20.100000000000001" customHeight="1" x14ac:dyDescent="0.25">
      <c r="A25" s="1" t="s">
        <v>9</v>
      </c>
      <c r="B25" s="6">
        <f>IF(OR(B20="",B21="",B22="",B23=""),"",IF(B23&lt;B22,"",B20*B21*B24/365))</f>
        <v>110.95890410958904</v>
      </c>
    </row>
    <row r="26" spans="1:2" ht="20.100000000000001" customHeight="1" x14ac:dyDescent="0.25">
      <c r="A26" s="1" t="s">
        <v>10</v>
      </c>
      <c r="B26" s="7" t="str">
        <f>IF(OR(B22="",B23=""),"Bitte Datum eingeben",IF(B23&lt;B22,"Enddatum muss &gt;= Anfangsdatum sein","OK"))</f>
        <v>OK</v>
      </c>
    </row>
    <row r="29" spans="1:2" x14ac:dyDescent="0.25">
      <c r="A29" s="13" t="s">
        <v>12</v>
      </c>
      <c r="B29" s="9"/>
    </row>
    <row r="30" spans="1:2" ht="20.100000000000001" customHeight="1" x14ac:dyDescent="0.25">
      <c r="A30" s="11" t="s">
        <v>13</v>
      </c>
      <c r="B30" s="9"/>
    </row>
    <row r="31" spans="1:2" ht="27.95" customHeight="1" x14ac:dyDescent="0.25">
      <c r="A31" s="11" t="s">
        <v>14</v>
      </c>
      <c r="B31" s="9"/>
    </row>
    <row r="33" spans="1:2" ht="36" customHeight="1" x14ac:dyDescent="0.25">
      <c r="A33" s="14"/>
      <c r="B33" s="9"/>
    </row>
    <row r="34" spans="1:2" ht="18" customHeight="1" x14ac:dyDescent="0.25"/>
  </sheetData>
  <mergeCells count="9">
    <mergeCell ref="A33:B33"/>
    <mergeCell ref="A1:B1"/>
    <mergeCell ref="A18:B18"/>
    <mergeCell ref="A31:B31"/>
    <mergeCell ref="A6:B6"/>
    <mergeCell ref="A4:B4"/>
    <mergeCell ref="A30:B30"/>
    <mergeCell ref="A29:B29"/>
    <mergeCell ref="A2:B3"/>
  </mergeCells>
  <conditionalFormatting sqref="B8:B11">
    <cfRule type="expression" dxfId="5" priority="5">
      <formula>B8=""</formula>
    </cfRule>
  </conditionalFormatting>
  <conditionalFormatting sqref="B14">
    <cfRule type="expression" dxfId="4" priority="1">
      <formula>B14="OK"</formula>
    </cfRule>
    <cfRule type="expression" dxfId="3" priority="2">
      <formula>B14&lt;&gt;"OK"</formula>
    </cfRule>
  </conditionalFormatting>
  <conditionalFormatting sqref="B20:B23">
    <cfRule type="expression" dxfId="2" priority="6">
      <formula>B20=""</formula>
    </cfRule>
  </conditionalFormatting>
  <conditionalFormatting sqref="B26">
    <cfRule type="expression" dxfId="1" priority="3">
      <formula>B26="OK"</formula>
    </cfRule>
    <cfRule type="expression" dxfId="0" priority="4">
      <formula>B26&lt;&gt;"OK"</formula>
    </cfRule>
  </conditionalFormatting>
  <dataValidations count="4">
    <dataValidation type="decimal" operator="greaterThan" allowBlank="1" errorTitle="Ungültiger Betrag" error="Der Betrag muss größer als 0 sein." promptTitle="Kapital" prompt="Bitte einen Betrag größer als 0 eingeben." sqref="B8 B20" xr:uid="{00000000-0002-0000-0000-000000000000}">
      <formula1>0</formula1>
    </dataValidation>
    <dataValidation type="decimal" allowBlank="1" errorTitle="Ungültiger Zinssatz" error="Bitte einen Prozentsatz zwischen 0% und 100% eingeben." promptTitle="Zinssatz" prompt="Bitte den Zinssatz als Prozent eingeben, z. B. 4,50%." sqref="B9 B21" xr:uid="{00000000-0002-0000-0000-000001000000}">
      <formula1>0</formula1>
      <formula2>1</formula2>
    </dataValidation>
    <dataValidation type="date" allowBlank="1" errorTitle="Ungültiges Datum" error="Bitte ein Datum zwischen 01.01.2000 und 31.12.2100 eingeben." promptTitle="Datum" prompt="Bitte ein gültiges Datum eingeben." sqref="B10 B11 B22 B23" xr:uid="{00000000-0002-0000-0000-000002000000}">
      <formula1>DATE(2000,1,1)</formula1>
      <formula2>DATE(2100,12,31)</formula2>
    </dataValidation>
    <dataValidation type="custom" allowBlank="1" errorTitle="Ungültiger Zeitraum" error="Das Enddatum muss am oder nach dem Anfangsdatum liegen." sqref="B11 B23" xr:uid="{00000000-0002-0000-0000-000003000000}">
      <formula1>OR(B11="",B10="",B11&gt;=B10)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Zinsrechner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modified xsi:type="dcterms:W3CDTF">2026-05-13T15:32:43Z</dcterms:modified>
</cp:coreProperties>
</file>