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ufmass\"/>
    </mc:Choice>
  </mc:AlternateContent>
  <xr:revisionPtr revIDLastSave="0" documentId="13_ncr:1_{DAE7ECDE-3EA4-44FF-AC72-A5223405D4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fmaßliste" sheetId="1" r:id="rId1"/>
    <sheet name="Aufmaßblock" sheetId="2" r:id="rId2"/>
  </sheets>
  <definedNames>
    <definedName name="_xlnm.Print_Area" localSheetId="1">Aufmaßblock!$A$1:$J$36</definedName>
    <definedName name="_xlnm.Print_Area" localSheetId="0">Aufmaßliste!$A$1:$J$34</definedName>
    <definedName name="_xlnm.Print_Titles" localSheetId="0">Aufmaßliste!$10:$11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A23" i="1"/>
  <c r="I22" i="1"/>
  <c r="A22" i="1"/>
  <c r="I21" i="1"/>
  <c r="A21" i="1"/>
  <c r="I20" i="1"/>
  <c r="A20" i="1"/>
  <c r="I19" i="1"/>
  <c r="I18" i="1"/>
  <c r="F26" i="1" s="1"/>
  <c r="I17" i="1"/>
  <c r="I16" i="1"/>
  <c r="C27" i="1" s="1"/>
  <c r="I15" i="1"/>
  <c r="I26" i="1" s="1"/>
  <c r="I14" i="1"/>
  <c r="C26" i="1" s="1"/>
  <c r="I13" i="1"/>
  <c r="I12" i="1"/>
</calcChain>
</file>

<file path=xl/sharedStrings.xml><?xml version="1.0" encoding="utf-8"?>
<sst xmlns="http://schemas.openxmlformats.org/spreadsheetml/2006/main" count="112" uniqueCount="92">
  <si>
    <t>Aufmaßliste</t>
  </si>
  <si>
    <t>Projekt</t>
  </si>
  <si>
    <t>Malerarbeiten Musterwohnung EG</t>
  </si>
  <si>
    <t>Datum</t>
  </si>
  <si>
    <t>15.03.2026</t>
  </si>
  <si>
    <t>Kunde</t>
  </si>
  <si>
    <t>Musterbau GmbH</t>
  </si>
  <si>
    <t>Vorgangs-Nr.</t>
  </si>
  <si>
    <t>AM-2026-017</t>
  </si>
  <si>
    <t>Baustellenadresse</t>
  </si>
  <si>
    <t>Beispielstraße 24, 40210 Düsseldorf</t>
  </si>
  <si>
    <t>Aufmaß durch</t>
  </si>
  <si>
    <t>M. Becker / T. Scholz</t>
  </si>
  <si>
    <t>Beteiligte / Zeugen</t>
  </si>
  <si>
    <t>A. Klein / J. Weber</t>
  </si>
  <si>
    <t>Messgeräte</t>
  </si>
  <si>
    <t>Lasermaß, Zollstock, Wasserwaage</t>
  </si>
  <si>
    <t>Allgemeine Hinweise</t>
  </si>
  <si>
    <t>Beispieldaten zur Veranschaulichung. Maße vor Ausführung vor Ort prüfen.</t>
  </si>
  <si>
    <t>Messdaten</t>
  </si>
  <si>
    <t>Nr.</t>
  </si>
  <si>
    <t>Bereich / Raum</t>
  </si>
  <si>
    <t>Beschreibung</t>
  </si>
  <si>
    <t>Einheit</t>
  </si>
  <si>
    <t>Breite (m)</t>
  </si>
  <si>
    <t>Länge (m)</t>
  </si>
  <si>
    <t>Höhe (m)</t>
  </si>
  <si>
    <t>Menge / Faktor</t>
  </si>
  <si>
    <t>Ergebnis</t>
  </si>
  <si>
    <t>Notiz</t>
  </si>
  <si>
    <t>Badezimmer</t>
  </si>
  <si>
    <t>Wand links</t>
  </si>
  <si>
    <t>m²</t>
  </si>
  <si>
    <t>Fliesenfläche ohne Abzug</t>
  </si>
  <si>
    <t>Wand rechts</t>
  </si>
  <si>
    <t>Boden</t>
  </si>
  <si>
    <t>Bodenbelag</t>
  </si>
  <si>
    <t>Küche</t>
  </si>
  <si>
    <t>Sockelleiste</t>
  </si>
  <si>
    <t>m</t>
  </si>
  <si>
    <t>Laufmeter entlang Wand 1</t>
  </si>
  <si>
    <t>Flur</t>
  </si>
  <si>
    <t>Türzargen</t>
  </si>
  <si>
    <t>Stk</t>
  </si>
  <si>
    <t>3 gleiche Türzargen</t>
  </si>
  <si>
    <t>Keller</t>
  </si>
  <si>
    <t>Estrich</t>
  </si>
  <si>
    <t>Fläche für Sanierung</t>
  </si>
  <si>
    <t>Technikraum</t>
  </si>
  <si>
    <t>Betonfundament</t>
  </si>
  <si>
    <t>m³</t>
  </si>
  <si>
    <t>2 gleiche Fundamente</t>
  </si>
  <si>
    <t>Außenfassade</t>
  </si>
  <si>
    <t>Baustelleneinrichtung</t>
  </si>
  <si>
    <t>pauschal</t>
  </si>
  <si>
    <t>Pauschalposition ohne automatische Berechnung</t>
  </si>
  <si>
    <t>Auswertung nach Einheit</t>
  </si>
  <si>
    <t>Summe m²</t>
  </si>
  <si>
    <t>Summe m³</t>
  </si>
  <si>
    <t>Summe m</t>
  </si>
  <si>
    <t>Summe Stk</t>
  </si>
  <si>
    <t>Beispieldatei: Werte und Formeln können direkt überschrieben werden. Kein Blattschutz aktiv.</t>
  </si>
  <si>
    <t>Hinweis: Die Auswertung ist nach Einheit getrennt. Gemischte Einheiten sollten nicht in einer Gesamtsumme interpretiert werden.</t>
  </si>
  <si>
    <t>Ort</t>
  </si>
  <si>
    <t>Düsseldorf</t>
  </si>
  <si>
    <t>Prüfdatum</t>
  </si>
  <si>
    <t>16.03.2026</t>
  </si>
  <si>
    <t>Unterschrift Zeuge 1</t>
  </si>
  <si>
    <t>Unterschrift Zeuge 2</t>
  </si>
  <si>
    <t>Unterschrift Verantwortlich</t>
  </si>
  <si>
    <t>Aufmaßblock</t>
  </si>
  <si>
    <t>Zeugen</t>
  </si>
  <si>
    <t>Lasermaß, Zollstock</t>
  </si>
  <si>
    <t>Raum / Bereich</t>
  </si>
  <si>
    <t>Badezimmer EG</t>
  </si>
  <si>
    <t>Hinweise</t>
  </si>
  <si>
    <t>Beispielskizze: Maße dienen nur der Veranschaulichung.</t>
  </si>
  <si>
    <t>Skizzenfeld</t>
  </si>
  <si>
    <t>Nord</t>
  </si>
  <si>
    <t>Fenster</t>
  </si>
  <si>
    <t>Wand A 2,40 m</t>
  </si>
  <si>
    <t>Bad</t>
  </si>
  <si>
    <t>Ablauf</t>
  </si>
  <si>
    <t>West</t>
  </si>
  <si>
    <t>Ost</t>
  </si>
  <si>
    <t>Boden 2,10 x 2,40</t>
  </si>
  <si>
    <t>Tür</t>
  </si>
  <si>
    <t>Wand B 1,80 m</t>
  </si>
  <si>
    <t>Süd</t>
  </si>
  <si>
    <t>Notizen</t>
  </si>
  <si>
    <t>Fenstermaß und Türöffnung separat vor Montage prüfen.</t>
  </si>
  <si>
    <t>Unterschrift Zeuge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</si>
</sst>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0"/>
      <color rgb="FFFFFFFF"/>
      <name val="Calibri"/>
    </font>
    <font>
      <sz val="10"/>
      <color rgb="FF1F2937"/>
      <name val="Calibri"/>
    </font>
    <font>
      <b/>
      <sz val="12"/>
      <color rgb="FFFFFFFF"/>
      <name val="Calibri"/>
    </font>
    <font>
      <sz val="9"/>
      <color rgb="FF1F2937"/>
      <name val="Calibri"/>
    </font>
    <font>
      <b/>
      <sz val="25"/>
      <color rgb="FFFFFFFF"/>
      <name val="Calibri"/>
      <family val="2"/>
    </font>
    <font>
      <sz val="2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FFFFF"/>
      </patternFill>
    </fill>
    <fill>
      <patternFill patternType="solid">
        <fgColor rgb="FF1F415A"/>
      </patternFill>
    </fill>
    <fill>
      <patternFill patternType="solid">
        <fgColor rgb="FFF4F7F8"/>
      </patternFill>
    </fill>
  </fills>
  <borders count="21">
    <border>
      <left/>
      <right/>
      <top/>
      <bottom/>
      <diagonal/>
    </border>
    <border>
      <left style="medium">
        <color rgb="FF1F415A"/>
      </left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 style="thin">
        <color rgb="FFD5DEE3"/>
      </left>
      <right style="thin">
        <color rgb="FFD5DEE3"/>
      </right>
      <top style="thin">
        <color rgb="FFD5DEE3"/>
      </top>
      <bottom style="thin">
        <color rgb="FFD5DEE3"/>
      </bottom>
      <diagonal/>
    </border>
    <border>
      <left style="thin">
        <color rgb="FFD5DEE3"/>
      </left>
      <right style="thin">
        <color rgb="FFD5DEE3"/>
      </right>
      <top style="medium">
        <color rgb="FF1F415A"/>
      </top>
      <bottom style="thin">
        <color rgb="FFD5DEE3"/>
      </bottom>
      <diagonal/>
    </border>
    <border>
      <left style="thin">
        <color rgb="FFD5DEE3"/>
      </left>
      <right style="thin">
        <color rgb="FFD5DEE3"/>
      </right>
      <top style="thin">
        <color rgb="FFD5DEE3"/>
      </top>
      <bottom style="medium">
        <color rgb="FF1F415A"/>
      </bottom>
      <diagonal/>
    </border>
    <border>
      <left style="medium">
        <color rgb="FF1F415A"/>
      </left>
      <right style="thin">
        <color rgb="FFD5DEE3"/>
      </right>
      <top style="medium">
        <color rgb="FF1F415A"/>
      </top>
      <bottom style="thin">
        <color rgb="FFD5DEE3"/>
      </bottom>
      <diagonal/>
    </border>
    <border>
      <left style="thin">
        <color rgb="FFD5DEE3"/>
      </left>
      <right style="medium">
        <color rgb="FF1F415A"/>
      </right>
      <top style="medium">
        <color rgb="FF1F415A"/>
      </top>
      <bottom style="thin">
        <color rgb="FFD5DEE3"/>
      </bottom>
      <diagonal/>
    </border>
    <border>
      <left style="medium">
        <color rgb="FF1F415A"/>
      </left>
      <right style="thin">
        <color rgb="FFD5DEE3"/>
      </right>
      <top style="thin">
        <color rgb="FFD5DEE3"/>
      </top>
      <bottom style="thin">
        <color rgb="FFD5DEE3"/>
      </bottom>
      <diagonal/>
    </border>
    <border>
      <left style="thin">
        <color rgb="FFD5DEE3"/>
      </left>
      <right style="medium">
        <color rgb="FF1F415A"/>
      </right>
      <top style="thin">
        <color rgb="FFD5DEE3"/>
      </top>
      <bottom style="thin">
        <color rgb="FFD5DEE3"/>
      </bottom>
      <diagonal/>
    </border>
    <border>
      <left style="medium">
        <color rgb="FF1F415A"/>
      </left>
      <right style="thin">
        <color rgb="FFD5DEE3"/>
      </right>
      <top style="thin">
        <color rgb="FFD5DEE3"/>
      </top>
      <bottom style="medium">
        <color rgb="FF1F415A"/>
      </bottom>
      <diagonal/>
    </border>
    <border>
      <left style="thin">
        <color rgb="FFD5DEE3"/>
      </left>
      <right style="medium">
        <color rgb="FF1F415A"/>
      </right>
      <top style="thin">
        <color rgb="FFD5DEE3"/>
      </top>
      <bottom style="medium">
        <color rgb="FF1F415A"/>
      </bottom>
      <diagonal/>
    </border>
    <border>
      <left/>
      <right/>
      <top/>
      <bottom style="medium">
        <color rgb="FF1F415A"/>
      </bottom>
      <diagonal/>
    </border>
    <border>
      <left/>
      <right/>
      <top style="medium">
        <color rgb="FF1F415A"/>
      </top>
      <bottom/>
      <diagonal/>
    </border>
    <border>
      <left/>
      <right style="medium">
        <color rgb="FF1F415A"/>
      </right>
      <top style="medium">
        <color rgb="FF1F415A"/>
      </top>
      <bottom/>
      <diagonal/>
    </border>
    <border>
      <left style="medium">
        <color rgb="FF1F415A"/>
      </left>
      <right/>
      <top/>
      <bottom style="medium">
        <color rgb="FF1F415A"/>
      </bottom>
      <diagonal/>
    </border>
    <border>
      <left/>
      <right style="medium">
        <color rgb="FF1F415A"/>
      </right>
      <top/>
      <bottom style="medium">
        <color rgb="FF1F415A"/>
      </bottom>
      <diagonal/>
    </border>
    <border>
      <left/>
      <right style="thin">
        <color rgb="FFD5DEE3"/>
      </right>
      <top style="thin">
        <color rgb="FFD5DEE3"/>
      </top>
      <bottom style="thin">
        <color rgb="FFD5DEE3"/>
      </bottom>
      <diagonal/>
    </border>
    <border>
      <left/>
      <right/>
      <top style="thin">
        <color rgb="FFD5DEE3"/>
      </top>
      <bottom style="thin">
        <color rgb="FFD5DEE3"/>
      </bottom>
      <diagonal/>
    </border>
    <border>
      <left/>
      <right/>
      <top style="medium">
        <color rgb="FF1F415A"/>
      </top>
      <bottom style="medium">
        <color rgb="FF1F415A"/>
      </bottom>
      <diagonal/>
    </border>
    <border>
      <left/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/>
      <right/>
      <top/>
      <bottom style="medium">
        <color rgb="FF1F415A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3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right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0" fillId="0" borderId="1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3" borderId="2" xfId="0" applyFont="1" applyFill="1" applyBorder="1" applyAlignment="1">
      <alignment horizontal="left" vertical="center" wrapText="1"/>
    </xf>
    <xf numFmtId="0" fontId="0" fillId="0" borderId="16" xfId="0" applyBorder="1"/>
    <xf numFmtId="0" fontId="2" fillId="2" borderId="2" xfId="0" applyFont="1" applyFill="1" applyBorder="1" applyAlignment="1">
      <alignment horizontal="left" vertical="center" wrapText="1"/>
    </xf>
    <xf numFmtId="0" fontId="0" fillId="0" borderId="17" xfId="0" applyBorder="1"/>
    <xf numFmtId="0" fontId="4" fillId="4" borderId="1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164" fontId="3" fillId="3" borderId="2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1" xfId="0" applyFont="1" applyBorder="1"/>
    <xf numFmtId="0" fontId="7" fillId="0" borderId="15" xfId="0" applyFont="1" applyBorder="1"/>
  </cellXfs>
  <cellStyles count="1">
    <cellStyle name="Normal" xfId="0" builtinId="0"/>
  </cellStyles>
  <dxfs count="2">
    <dxf>
      <fill>
        <patternFill>
          <bgColor rgb="FFE7F4EA"/>
        </patternFill>
      </fill>
    </dxf>
    <dxf>
      <fill>
        <patternFill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showGridLines="0" tabSelected="1" workbookViewId="0">
      <selection activeCell="R26" sqref="R26"/>
    </sheetView>
  </sheetViews>
  <sheetFormatPr baseColWidth="10" defaultColWidth="9.140625" defaultRowHeight="15" x14ac:dyDescent="0.25"/>
  <cols>
    <col min="1" max="1" width="6" customWidth="1"/>
    <col min="2" max="2" width="16" customWidth="1"/>
    <col min="3" max="3" width="26" customWidth="1"/>
    <col min="4" max="7" width="12" customWidth="1"/>
    <col min="8" max="9" width="14" customWidth="1"/>
    <col min="10" max="10" width="24" customWidth="1"/>
  </cols>
  <sheetData>
    <row r="1" spans="1:10" ht="27.9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x14ac:dyDescent="0.25">
      <c r="A2" s="42"/>
      <c r="B2" s="43"/>
      <c r="C2" s="43"/>
      <c r="D2" s="43"/>
      <c r="E2" s="43"/>
      <c r="F2" s="43"/>
      <c r="G2" s="43"/>
      <c r="H2" s="43"/>
      <c r="I2" s="43"/>
      <c r="J2" s="44"/>
    </row>
    <row r="4" spans="1:10" ht="21" customHeight="1" x14ac:dyDescent="0.25">
      <c r="A4" s="35" t="s">
        <v>1</v>
      </c>
      <c r="B4" s="29"/>
      <c r="C4" s="28" t="s">
        <v>2</v>
      </c>
      <c r="D4" s="31"/>
      <c r="E4" s="31"/>
      <c r="F4" s="29"/>
      <c r="G4" s="35" t="s">
        <v>3</v>
      </c>
      <c r="H4" s="29"/>
      <c r="I4" s="38" t="s">
        <v>4</v>
      </c>
      <c r="J4" s="29"/>
    </row>
    <row r="5" spans="1:10" ht="21" customHeight="1" x14ac:dyDescent="0.25">
      <c r="A5" s="35" t="s">
        <v>5</v>
      </c>
      <c r="B5" s="29"/>
      <c r="C5" s="28" t="s">
        <v>6</v>
      </c>
      <c r="D5" s="31"/>
      <c r="E5" s="31"/>
      <c r="F5" s="29"/>
      <c r="G5" s="35" t="s">
        <v>7</v>
      </c>
      <c r="H5" s="29"/>
      <c r="I5" s="28" t="s">
        <v>8</v>
      </c>
      <c r="J5" s="29"/>
    </row>
    <row r="6" spans="1:10" ht="21" customHeight="1" x14ac:dyDescent="0.25">
      <c r="A6" s="35" t="s">
        <v>9</v>
      </c>
      <c r="B6" s="29"/>
      <c r="C6" s="28" t="s">
        <v>10</v>
      </c>
      <c r="D6" s="31"/>
      <c r="E6" s="31"/>
      <c r="F6" s="29"/>
      <c r="G6" s="35" t="s">
        <v>11</v>
      </c>
      <c r="H6" s="29"/>
      <c r="I6" s="28" t="s">
        <v>12</v>
      </c>
      <c r="J6" s="29"/>
    </row>
    <row r="7" spans="1:10" ht="21" customHeight="1" x14ac:dyDescent="0.25">
      <c r="A7" s="35" t="s">
        <v>13</v>
      </c>
      <c r="B7" s="29"/>
      <c r="C7" s="28" t="s">
        <v>14</v>
      </c>
      <c r="D7" s="31"/>
      <c r="E7" s="31"/>
      <c r="F7" s="29"/>
      <c r="G7" s="35" t="s">
        <v>15</v>
      </c>
      <c r="H7" s="29"/>
      <c r="I7" s="28" t="s">
        <v>16</v>
      </c>
      <c r="J7" s="29"/>
    </row>
    <row r="8" spans="1:10" ht="21" customHeight="1" x14ac:dyDescent="0.25">
      <c r="A8" s="35" t="s">
        <v>17</v>
      </c>
      <c r="B8" s="29"/>
      <c r="C8" s="28" t="s">
        <v>18</v>
      </c>
      <c r="D8" s="31"/>
      <c r="E8" s="31"/>
      <c r="F8" s="31"/>
      <c r="G8" s="31"/>
      <c r="H8" s="31"/>
      <c r="I8" s="31"/>
      <c r="J8" s="29"/>
    </row>
    <row r="10" spans="1:10" ht="15.75" x14ac:dyDescent="0.25">
      <c r="A10" s="32" t="s">
        <v>19</v>
      </c>
      <c r="B10" s="33"/>
      <c r="C10" s="33"/>
      <c r="D10" s="33"/>
      <c r="E10" s="33"/>
      <c r="F10" s="33"/>
      <c r="G10" s="33"/>
      <c r="H10" s="33"/>
      <c r="I10" s="33"/>
      <c r="J10" s="34"/>
    </row>
    <row r="11" spans="1:10" ht="21" customHeight="1" x14ac:dyDescent="0.25">
      <c r="A11" s="2" t="s">
        <v>20</v>
      </c>
      <c r="B11" s="2" t="s">
        <v>21</v>
      </c>
      <c r="C11" s="2" t="s">
        <v>22</v>
      </c>
      <c r="D11" s="2" t="s">
        <v>23</v>
      </c>
      <c r="E11" s="2" t="s">
        <v>24</v>
      </c>
      <c r="F11" s="2" t="s">
        <v>25</v>
      </c>
      <c r="G11" s="2" t="s">
        <v>26</v>
      </c>
      <c r="H11" s="2" t="s">
        <v>27</v>
      </c>
      <c r="I11" s="2" t="s">
        <v>28</v>
      </c>
      <c r="J11" s="2" t="s">
        <v>29</v>
      </c>
    </row>
    <row r="12" spans="1:10" ht="21" customHeight="1" x14ac:dyDescent="0.25">
      <c r="A12" s="3">
        <v>1</v>
      </c>
      <c r="B12" s="4" t="s">
        <v>30</v>
      </c>
      <c r="C12" s="4" t="s">
        <v>31</v>
      </c>
      <c r="D12" s="5" t="s">
        <v>32</v>
      </c>
      <c r="E12" s="6">
        <v>1.8</v>
      </c>
      <c r="F12" s="6">
        <v>2.4</v>
      </c>
      <c r="G12" s="6"/>
      <c r="H12" s="6">
        <v>1</v>
      </c>
      <c r="I12" s="6">
        <f t="shared" ref="I12:I23" si="0">IF(D12="m²",IFERROR(E12*F12*H12,""),IF(D12="m³",IFERROR(E12*F12*G12*H12,""),IF(D12="m",IFERROR(F12*H12,""),IF(D12="Stk",IFERROR(H12,""),""))))</f>
        <v>4.32</v>
      </c>
      <c r="J12" s="4" t="s">
        <v>33</v>
      </c>
    </row>
    <row r="13" spans="1:10" ht="21" customHeight="1" x14ac:dyDescent="0.25">
      <c r="A13" s="7">
        <v>2</v>
      </c>
      <c r="B13" s="8" t="s">
        <v>30</v>
      </c>
      <c r="C13" s="8" t="s">
        <v>34</v>
      </c>
      <c r="D13" s="9" t="s">
        <v>32</v>
      </c>
      <c r="E13" s="10">
        <v>1.8</v>
      </c>
      <c r="F13" s="10">
        <v>2.4</v>
      </c>
      <c r="G13" s="10"/>
      <c r="H13" s="10">
        <v>1</v>
      </c>
      <c r="I13" s="10">
        <f t="shared" si="0"/>
        <v>4.32</v>
      </c>
      <c r="J13" s="8" t="s">
        <v>33</v>
      </c>
    </row>
    <row r="14" spans="1:10" ht="21" customHeight="1" x14ac:dyDescent="0.25">
      <c r="A14" s="3">
        <v>3</v>
      </c>
      <c r="B14" s="4" t="s">
        <v>30</v>
      </c>
      <c r="C14" s="4" t="s">
        <v>35</v>
      </c>
      <c r="D14" s="5" t="s">
        <v>32</v>
      </c>
      <c r="E14" s="6">
        <v>2.1</v>
      </c>
      <c r="F14" s="6">
        <v>2.4</v>
      </c>
      <c r="G14" s="6"/>
      <c r="H14" s="6">
        <v>1</v>
      </c>
      <c r="I14" s="6">
        <f t="shared" si="0"/>
        <v>5.04</v>
      </c>
      <c r="J14" s="4" t="s">
        <v>36</v>
      </c>
    </row>
    <row r="15" spans="1:10" ht="21" customHeight="1" x14ac:dyDescent="0.25">
      <c r="A15" s="7">
        <v>4</v>
      </c>
      <c r="B15" s="8" t="s">
        <v>37</v>
      </c>
      <c r="C15" s="8" t="s">
        <v>38</v>
      </c>
      <c r="D15" s="9" t="s">
        <v>39</v>
      </c>
      <c r="E15" s="10"/>
      <c r="F15" s="10">
        <v>3.6</v>
      </c>
      <c r="G15" s="10"/>
      <c r="H15" s="10">
        <v>1</v>
      </c>
      <c r="I15" s="10">
        <f t="shared" si="0"/>
        <v>3.6</v>
      </c>
      <c r="J15" s="8" t="s">
        <v>40</v>
      </c>
    </row>
    <row r="16" spans="1:10" ht="21" customHeight="1" x14ac:dyDescent="0.25">
      <c r="A16" s="3">
        <v>5</v>
      </c>
      <c r="B16" s="4" t="s">
        <v>41</v>
      </c>
      <c r="C16" s="4" t="s">
        <v>42</v>
      </c>
      <c r="D16" s="5" t="s">
        <v>43</v>
      </c>
      <c r="E16" s="6"/>
      <c r="F16" s="6"/>
      <c r="G16" s="6"/>
      <c r="H16" s="6">
        <v>3</v>
      </c>
      <c r="I16" s="6">
        <f t="shared" si="0"/>
        <v>3</v>
      </c>
      <c r="J16" s="4" t="s">
        <v>44</v>
      </c>
    </row>
    <row r="17" spans="1:10" ht="21" customHeight="1" x14ac:dyDescent="0.25">
      <c r="A17" s="7">
        <v>6</v>
      </c>
      <c r="B17" s="8" t="s">
        <v>45</v>
      </c>
      <c r="C17" s="8" t="s">
        <v>46</v>
      </c>
      <c r="D17" s="9" t="s">
        <v>32</v>
      </c>
      <c r="E17" s="10">
        <v>4.2</v>
      </c>
      <c r="F17" s="10">
        <v>3.8</v>
      </c>
      <c r="G17" s="10"/>
      <c r="H17" s="10">
        <v>1</v>
      </c>
      <c r="I17" s="10">
        <f t="shared" si="0"/>
        <v>15.959999999999999</v>
      </c>
      <c r="J17" s="8" t="s">
        <v>47</v>
      </c>
    </row>
    <row r="18" spans="1:10" ht="21" customHeight="1" x14ac:dyDescent="0.25">
      <c r="A18" s="3">
        <v>7</v>
      </c>
      <c r="B18" s="4" t="s">
        <v>48</v>
      </c>
      <c r="C18" s="4" t="s">
        <v>49</v>
      </c>
      <c r="D18" s="5" t="s">
        <v>50</v>
      </c>
      <c r="E18" s="6">
        <v>1.2</v>
      </c>
      <c r="F18" s="6">
        <v>0.8</v>
      </c>
      <c r="G18" s="6">
        <v>0.3</v>
      </c>
      <c r="H18" s="6">
        <v>2</v>
      </c>
      <c r="I18" s="6">
        <f t="shared" si="0"/>
        <v>0.57599999999999996</v>
      </c>
      <c r="J18" s="4" t="s">
        <v>51</v>
      </c>
    </row>
    <row r="19" spans="1:10" ht="25.5" x14ac:dyDescent="0.25">
      <c r="A19" s="7">
        <v>8</v>
      </c>
      <c r="B19" s="8" t="s">
        <v>52</v>
      </c>
      <c r="C19" s="8" t="s">
        <v>53</v>
      </c>
      <c r="D19" s="9" t="s">
        <v>54</v>
      </c>
      <c r="E19" s="10"/>
      <c r="F19" s="10"/>
      <c r="G19" s="10"/>
      <c r="H19" s="10"/>
      <c r="I19" s="10" t="str">
        <f t="shared" si="0"/>
        <v/>
      </c>
      <c r="J19" s="8" t="s">
        <v>55</v>
      </c>
    </row>
    <row r="20" spans="1:10" ht="21" customHeight="1" x14ac:dyDescent="0.25">
      <c r="A20" s="3">
        <f t="shared" ref="A20:A23" si="1">ROW()-11</f>
        <v>9</v>
      </c>
      <c r="B20" s="4"/>
      <c r="C20" s="4"/>
      <c r="D20" s="5"/>
      <c r="E20" s="6"/>
      <c r="F20" s="6"/>
      <c r="G20" s="6"/>
      <c r="H20" s="6"/>
      <c r="I20" s="6" t="str">
        <f t="shared" si="0"/>
        <v/>
      </c>
      <c r="J20" s="4"/>
    </row>
    <row r="21" spans="1:10" ht="21" customHeight="1" x14ac:dyDescent="0.25">
      <c r="A21" s="7">
        <f t="shared" si="1"/>
        <v>10</v>
      </c>
      <c r="B21" s="8"/>
      <c r="C21" s="8"/>
      <c r="D21" s="9"/>
      <c r="E21" s="10"/>
      <c r="F21" s="10"/>
      <c r="G21" s="10"/>
      <c r="H21" s="10"/>
      <c r="I21" s="10" t="str">
        <f t="shared" si="0"/>
        <v/>
      </c>
      <c r="J21" s="8"/>
    </row>
    <row r="22" spans="1:10" ht="21" customHeight="1" x14ac:dyDescent="0.25">
      <c r="A22" s="3">
        <f t="shared" si="1"/>
        <v>11</v>
      </c>
      <c r="B22" s="4"/>
      <c r="C22" s="4"/>
      <c r="D22" s="5"/>
      <c r="E22" s="6"/>
      <c r="F22" s="6"/>
      <c r="G22" s="6"/>
      <c r="H22" s="6"/>
      <c r="I22" s="6" t="str">
        <f t="shared" si="0"/>
        <v/>
      </c>
      <c r="J22" s="4"/>
    </row>
    <row r="23" spans="1:10" ht="21" customHeight="1" x14ac:dyDescent="0.25">
      <c r="A23" s="7">
        <f t="shared" si="1"/>
        <v>12</v>
      </c>
      <c r="B23" s="8"/>
      <c r="C23" s="8"/>
      <c r="D23" s="9"/>
      <c r="E23" s="10"/>
      <c r="F23" s="10"/>
      <c r="G23" s="10"/>
      <c r="H23" s="10"/>
      <c r="I23" s="10" t="str">
        <f t="shared" si="0"/>
        <v/>
      </c>
      <c r="J23" s="8"/>
    </row>
    <row r="24" spans="1:10" ht="21" customHeight="1" x14ac:dyDescent="0.25"/>
    <row r="25" spans="1:10" ht="21" customHeight="1" x14ac:dyDescent="0.25">
      <c r="A25" s="32" t="s">
        <v>56</v>
      </c>
      <c r="B25" s="33"/>
      <c r="C25" s="33"/>
      <c r="D25" s="33"/>
      <c r="E25" s="33"/>
      <c r="F25" s="33"/>
      <c r="G25" s="33"/>
      <c r="H25" s="33"/>
      <c r="I25" s="33"/>
      <c r="J25" s="34"/>
    </row>
    <row r="26" spans="1:10" ht="21" customHeight="1" x14ac:dyDescent="0.25">
      <c r="A26" s="30" t="s">
        <v>57</v>
      </c>
      <c r="B26" s="29"/>
      <c r="C26" s="11">
        <f>SUMIF($D$12:$D$23,"m²",$I$12:$I$23)</f>
        <v>29.64</v>
      </c>
      <c r="D26" s="30" t="s">
        <v>58</v>
      </c>
      <c r="E26" s="29"/>
      <c r="F26" s="11">
        <f>SUMIF($D$12:$D$23,"m³",$I$12:$I$23)</f>
        <v>0.57599999999999996</v>
      </c>
      <c r="G26" s="30" t="s">
        <v>59</v>
      </c>
      <c r="H26" s="29"/>
      <c r="I26" s="11">
        <f>SUMIF($D$12:$D$23,"m",$I$12:$I$23)</f>
        <v>3.6</v>
      </c>
      <c r="J26" s="1"/>
    </row>
    <row r="27" spans="1:10" ht="21" customHeight="1" x14ac:dyDescent="0.25">
      <c r="A27" s="30" t="s">
        <v>60</v>
      </c>
      <c r="B27" s="29"/>
      <c r="C27" s="11">
        <f>SUMIF($D$12:$D$23,"Stk",$I$12:$I$23)</f>
        <v>3</v>
      </c>
      <c r="D27" s="37" t="s">
        <v>61</v>
      </c>
      <c r="E27" s="31"/>
      <c r="F27" s="31"/>
      <c r="G27" s="31"/>
      <c r="H27" s="31"/>
      <c r="I27" s="31"/>
      <c r="J27" s="29"/>
    </row>
    <row r="28" spans="1:10" ht="21" customHeight="1" x14ac:dyDescent="0.25">
      <c r="A28" s="37" t="s">
        <v>62</v>
      </c>
      <c r="B28" s="31"/>
      <c r="C28" s="31"/>
      <c r="D28" s="31"/>
      <c r="E28" s="31"/>
      <c r="F28" s="31"/>
      <c r="G28" s="31"/>
      <c r="H28" s="31"/>
      <c r="I28" s="31"/>
      <c r="J28" s="29"/>
    </row>
    <row r="29" spans="1:10" ht="21" customHeight="1" x14ac:dyDescent="0.25"/>
    <row r="30" spans="1:10" ht="21" customHeight="1" x14ac:dyDescent="0.25">
      <c r="A30" s="35" t="s">
        <v>63</v>
      </c>
      <c r="B30" s="29"/>
      <c r="C30" s="28" t="s">
        <v>64</v>
      </c>
      <c r="D30" s="31"/>
      <c r="E30" s="31"/>
      <c r="F30" s="29"/>
      <c r="G30" s="35" t="s">
        <v>65</v>
      </c>
      <c r="H30" s="29"/>
      <c r="I30" s="28" t="s">
        <v>66</v>
      </c>
      <c r="J30" s="29"/>
    </row>
    <row r="31" spans="1:10" ht="21" customHeight="1" x14ac:dyDescent="0.25"/>
    <row r="32" spans="1:10" ht="21" customHeight="1" x14ac:dyDescent="0.25">
      <c r="A32" s="36" t="s">
        <v>67</v>
      </c>
      <c r="B32" s="31"/>
      <c r="C32" s="29"/>
      <c r="D32" s="36" t="s">
        <v>68</v>
      </c>
      <c r="E32" s="31"/>
      <c r="F32" s="29"/>
      <c r="G32" s="36" t="s">
        <v>69</v>
      </c>
      <c r="H32" s="31"/>
      <c r="I32" s="31"/>
      <c r="J32" s="29"/>
    </row>
    <row r="33" spans="1:10" ht="21" customHeight="1" x14ac:dyDescent="0.25">
      <c r="A33" s="21"/>
      <c r="B33" s="22"/>
      <c r="C33" s="22"/>
      <c r="D33" s="21"/>
      <c r="E33" s="22"/>
      <c r="F33" s="22"/>
      <c r="G33" s="21"/>
      <c r="H33" s="22"/>
      <c r="I33" s="22"/>
      <c r="J33" s="22"/>
    </row>
    <row r="34" spans="1:10" ht="21" customHeight="1" x14ac:dyDescent="0.25"/>
    <row r="35" spans="1:10" ht="21" customHeight="1" x14ac:dyDescent="0.25"/>
    <row r="36" spans="1:10" ht="21" customHeight="1" x14ac:dyDescent="0.25"/>
  </sheetData>
  <mergeCells count="37">
    <mergeCell ref="A28:J28"/>
    <mergeCell ref="C4:F4"/>
    <mergeCell ref="A5:B5"/>
    <mergeCell ref="G5:H5"/>
    <mergeCell ref="A32:C32"/>
    <mergeCell ref="I5:J5"/>
    <mergeCell ref="A8:B8"/>
    <mergeCell ref="C8:J8"/>
    <mergeCell ref="A27:B27"/>
    <mergeCell ref="A4:B4"/>
    <mergeCell ref="G4:H4"/>
    <mergeCell ref="A30:B30"/>
    <mergeCell ref="I4:J4"/>
    <mergeCell ref="I30:J30"/>
    <mergeCell ref="D32:F32"/>
    <mergeCell ref="A25:J25"/>
    <mergeCell ref="C6:F6"/>
    <mergeCell ref="G6:H6"/>
    <mergeCell ref="C5:F5"/>
    <mergeCell ref="A26:B26"/>
    <mergeCell ref="G26:H26"/>
    <mergeCell ref="A33:C33"/>
    <mergeCell ref="A1:J2"/>
    <mergeCell ref="I6:J6"/>
    <mergeCell ref="D33:F33"/>
    <mergeCell ref="D26:E26"/>
    <mergeCell ref="C7:F7"/>
    <mergeCell ref="C30:F30"/>
    <mergeCell ref="A10:J10"/>
    <mergeCell ref="G33:J33"/>
    <mergeCell ref="A6:B6"/>
    <mergeCell ref="G32:J32"/>
    <mergeCell ref="A7:B7"/>
    <mergeCell ref="G7:H7"/>
    <mergeCell ref="G30:H30"/>
    <mergeCell ref="I7:J7"/>
    <mergeCell ref="D27:J27"/>
  </mergeCells>
  <conditionalFormatting sqref="A12:J23">
    <cfRule type="expression" dxfId="1" priority="4">
      <formula>AND($C12&lt;&gt;"",OR($D12="",AND($D12="m²",OR($E12="",$F12="",$H12="")),AND($D12="m³",OR($E12="",$F12="",$G12="",$H12="")),AND($D12="m",OR($F12="",$H12="")),AND($D12="Stk",$H12="")))</formula>
    </cfRule>
  </conditionalFormatting>
  <conditionalFormatting sqref="I12:I23">
    <cfRule type="cellIs" dxfId="0" priority="3" operator="greaterThan">
      <formula>0</formula>
    </cfRule>
  </conditionalFormatting>
  <dataValidations count="2">
    <dataValidation type="list" allowBlank="1" sqref="D12:D23" xr:uid="{00000000-0002-0000-0000-000000000000}">
      <formula1>"m²,m³,m,Stk,pauschal"</formula1>
    </dataValidation>
    <dataValidation type="decimal" operator="greaterThanOrEqual" allowBlank="1" sqref="E12:H23" xr:uid="{00000000-0002-0000-0000-000001000000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showGridLines="0" workbookViewId="0"/>
  </sheetViews>
  <sheetFormatPr baseColWidth="10" defaultColWidth="9.140625" defaultRowHeight="15" x14ac:dyDescent="0.25"/>
  <cols>
    <col min="1" max="10" width="8.42578125" customWidth="1"/>
  </cols>
  <sheetData>
    <row r="1" spans="1:10" ht="27.95" customHeight="1" x14ac:dyDescent="0.25">
      <c r="A1" s="23" t="s">
        <v>70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ht="24" customHeight="1" x14ac:dyDescent="0.25">
      <c r="A2" s="26"/>
      <c r="B2" s="22"/>
      <c r="C2" s="22"/>
      <c r="D2" s="22"/>
      <c r="E2" s="22"/>
      <c r="F2" s="22"/>
      <c r="G2" s="22"/>
      <c r="H2" s="22"/>
      <c r="I2" s="22"/>
      <c r="J2" s="27"/>
    </row>
    <row r="3" spans="1:10" ht="20.100000000000001" customHeight="1" x14ac:dyDescent="0.25"/>
    <row r="4" spans="1:10" ht="20.100000000000001" customHeight="1" x14ac:dyDescent="0.25">
      <c r="A4" s="35" t="s">
        <v>1</v>
      </c>
      <c r="B4" s="29"/>
      <c r="C4" s="28" t="s">
        <v>2</v>
      </c>
      <c r="D4" s="31"/>
      <c r="E4" s="31"/>
      <c r="F4" s="29"/>
      <c r="G4" s="35" t="s">
        <v>3</v>
      </c>
      <c r="H4" s="29"/>
      <c r="I4" s="28" t="s">
        <v>4</v>
      </c>
      <c r="J4" s="29"/>
    </row>
    <row r="5" spans="1:10" ht="20.100000000000001" customHeight="1" x14ac:dyDescent="0.25">
      <c r="A5" s="35" t="s">
        <v>11</v>
      </c>
      <c r="B5" s="29"/>
      <c r="C5" s="28" t="s">
        <v>12</v>
      </c>
      <c r="D5" s="31"/>
      <c r="E5" s="31"/>
      <c r="F5" s="29"/>
      <c r="G5" s="35" t="s">
        <v>71</v>
      </c>
      <c r="H5" s="29"/>
      <c r="I5" s="28" t="s">
        <v>14</v>
      </c>
      <c r="J5" s="29"/>
    </row>
    <row r="6" spans="1:10" ht="20.100000000000001" customHeight="1" x14ac:dyDescent="0.25">
      <c r="A6" s="35" t="s">
        <v>15</v>
      </c>
      <c r="B6" s="29"/>
      <c r="C6" s="28" t="s">
        <v>72</v>
      </c>
      <c r="D6" s="31"/>
      <c r="E6" s="31"/>
      <c r="F6" s="29"/>
      <c r="G6" s="35" t="s">
        <v>73</v>
      </c>
      <c r="H6" s="29"/>
      <c r="I6" s="28" t="s">
        <v>74</v>
      </c>
      <c r="J6" s="29"/>
    </row>
    <row r="7" spans="1:10" ht="20.100000000000001" customHeight="1" x14ac:dyDescent="0.25">
      <c r="A7" s="35" t="s">
        <v>75</v>
      </c>
      <c r="B7" s="29"/>
      <c r="C7" s="28" t="s">
        <v>76</v>
      </c>
      <c r="D7" s="31"/>
      <c r="E7" s="31"/>
      <c r="F7" s="31"/>
      <c r="G7" s="31"/>
      <c r="H7" s="31"/>
      <c r="I7" s="31"/>
      <c r="J7" s="29"/>
    </row>
    <row r="8" spans="1:10" ht="20.100000000000001" customHeight="1" x14ac:dyDescent="0.25"/>
    <row r="9" spans="1:10" ht="20.100000000000001" customHeight="1" x14ac:dyDescent="0.25">
      <c r="A9" s="32" t="s">
        <v>77</v>
      </c>
      <c r="B9" s="33"/>
      <c r="C9" s="33"/>
      <c r="D9" s="33"/>
      <c r="E9" s="33"/>
      <c r="F9" s="33"/>
      <c r="G9" s="33"/>
      <c r="H9" s="33"/>
      <c r="I9" s="33"/>
      <c r="J9" s="34"/>
    </row>
    <row r="10" spans="1:10" ht="24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4"/>
    </row>
    <row r="11" spans="1:10" ht="24" customHeight="1" x14ac:dyDescent="0.25">
      <c r="A11" s="15"/>
      <c r="B11" s="16" t="s">
        <v>78</v>
      </c>
      <c r="C11" s="16"/>
      <c r="D11" s="16"/>
      <c r="E11" s="16"/>
      <c r="F11" s="16"/>
      <c r="G11" s="16"/>
      <c r="H11" s="16"/>
      <c r="I11" s="16"/>
      <c r="J11" s="17"/>
    </row>
    <row r="12" spans="1:10" ht="24" customHeight="1" x14ac:dyDescent="0.25">
      <c r="A12" s="15"/>
      <c r="B12" s="16"/>
      <c r="C12" s="16"/>
      <c r="D12" s="16" t="s">
        <v>79</v>
      </c>
      <c r="E12" s="16"/>
      <c r="F12" s="16"/>
      <c r="G12" s="16" t="s">
        <v>80</v>
      </c>
      <c r="H12" s="16"/>
      <c r="I12" s="16"/>
      <c r="J12" s="17"/>
    </row>
    <row r="13" spans="1:10" ht="24" customHeight="1" x14ac:dyDescent="0.25">
      <c r="A13" s="15"/>
      <c r="B13" s="16"/>
      <c r="C13" s="12"/>
      <c r="D13" s="13"/>
      <c r="E13" s="13"/>
      <c r="F13" s="13"/>
      <c r="G13" s="13"/>
      <c r="H13" s="14"/>
      <c r="I13" s="16"/>
      <c r="J13" s="17"/>
    </row>
    <row r="14" spans="1:10" ht="24" customHeight="1" x14ac:dyDescent="0.25">
      <c r="A14" s="15"/>
      <c r="B14" s="16"/>
      <c r="C14" s="15"/>
      <c r="D14" s="16"/>
      <c r="E14" s="16" t="s">
        <v>81</v>
      </c>
      <c r="F14" s="16"/>
      <c r="G14" s="16"/>
      <c r="H14" s="17"/>
      <c r="I14" s="16"/>
      <c r="J14" s="17"/>
    </row>
    <row r="15" spans="1:10" ht="24" customHeight="1" x14ac:dyDescent="0.25">
      <c r="A15" s="15"/>
      <c r="B15" s="16"/>
      <c r="C15" s="15"/>
      <c r="D15" s="16"/>
      <c r="E15" s="16"/>
      <c r="F15" s="16"/>
      <c r="G15" s="16"/>
      <c r="H15" s="17"/>
      <c r="I15" s="16"/>
      <c r="J15" s="17"/>
    </row>
    <row r="16" spans="1:10" ht="24" customHeight="1" x14ac:dyDescent="0.25">
      <c r="A16" s="15"/>
      <c r="B16" s="16"/>
      <c r="C16" s="15"/>
      <c r="D16" s="16"/>
      <c r="E16" s="16"/>
      <c r="F16" s="16"/>
      <c r="G16" s="16"/>
      <c r="H16" s="17"/>
      <c r="I16" s="16"/>
      <c r="J16" s="17"/>
    </row>
    <row r="17" spans="1:10" ht="24" customHeight="1" x14ac:dyDescent="0.25">
      <c r="A17" s="15"/>
      <c r="B17" s="16"/>
      <c r="C17" s="15"/>
      <c r="D17" s="16"/>
      <c r="E17" s="16"/>
      <c r="F17" s="16"/>
      <c r="G17" s="16"/>
      <c r="H17" s="17" t="s">
        <v>82</v>
      </c>
      <c r="I17" s="16"/>
      <c r="J17" s="17"/>
    </row>
    <row r="18" spans="1:10" ht="24" customHeight="1" x14ac:dyDescent="0.25">
      <c r="A18" s="15"/>
      <c r="B18" s="16"/>
      <c r="C18" s="15"/>
      <c r="D18" s="16"/>
      <c r="E18" s="16"/>
      <c r="F18" s="16"/>
      <c r="G18" s="16"/>
      <c r="H18" s="17"/>
      <c r="I18" s="16"/>
      <c r="J18" s="17"/>
    </row>
    <row r="19" spans="1:10" ht="24" customHeight="1" x14ac:dyDescent="0.25">
      <c r="A19" s="15" t="s">
        <v>83</v>
      </c>
      <c r="B19" s="16"/>
      <c r="C19" s="15"/>
      <c r="D19" s="16"/>
      <c r="E19" s="16"/>
      <c r="F19" s="16"/>
      <c r="G19" s="16"/>
      <c r="H19" s="17"/>
      <c r="I19" s="16"/>
      <c r="J19" s="17" t="s">
        <v>84</v>
      </c>
    </row>
    <row r="20" spans="1:10" ht="24" customHeight="1" x14ac:dyDescent="0.25">
      <c r="A20" s="15"/>
      <c r="B20" s="16"/>
      <c r="C20" s="15"/>
      <c r="D20" s="16"/>
      <c r="E20" s="16" t="s">
        <v>85</v>
      </c>
      <c r="F20" s="16"/>
      <c r="G20" s="16"/>
      <c r="H20" s="17"/>
      <c r="I20" s="16"/>
      <c r="J20" s="17"/>
    </row>
    <row r="21" spans="1:10" ht="24" customHeight="1" x14ac:dyDescent="0.25">
      <c r="A21" s="15"/>
      <c r="B21" s="16"/>
      <c r="C21" s="15"/>
      <c r="D21" s="16"/>
      <c r="E21" s="16"/>
      <c r="F21" s="16"/>
      <c r="G21" s="16"/>
      <c r="H21" s="17"/>
      <c r="I21" s="16"/>
      <c r="J21" s="17"/>
    </row>
    <row r="22" spans="1:10" ht="24" customHeight="1" x14ac:dyDescent="0.25">
      <c r="A22" s="15"/>
      <c r="B22" s="16"/>
      <c r="C22" s="15"/>
      <c r="D22" s="16"/>
      <c r="E22" s="18"/>
      <c r="F22" s="18"/>
      <c r="G22" s="18"/>
      <c r="H22" s="19"/>
      <c r="I22" s="16"/>
      <c r="J22" s="17"/>
    </row>
    <row r="23" spans="1:10" ht="24" customHeight="1" x14ac:dyDescent="0.25">
      <c r="A23" s="15"/>
      <c r="B23" s="16"/>
      <c r="C23" s="16" t="s">
        <v>86</v>
      </c>
      <c r="D23" s="16"/>
      <c r="E23" s="16"/>
      <c r="F23" s="16"/>
      <c r="G23" s="16"/>
      <c r="H23" s="16"/>
      <c r="I23" s="16"/>
      <c r="J23" s="17"/>
    </row>
    <row r="24" spans="1:10" ht="24" customHeight="1" x14ac:dyDescent="0.25">
      <c r="A24" s="15"/>
      <c r="B24" s="16"/>
      <c r="C24" s="16"/>
      <c r="D24" s="16"/>
      <c r="E24" s="16"/>
      <c r="F24" s="16"/>
      <c r="G24" s="16" t="s">
        <v>87</v>
      </c>
      <c r="H24" s="16"/>
      <c r="I24" s="16"/>
      <c r="J24" s="17"/>
    </row>
    <row r="25" spans="1:10" ht="24" customHeight="1" x14ac:dyDescent="0.25">
      <c r="A25" s="15"/>
      <c r="B25" s="16"/>
      <c r="C25" s="16"/>
      <c r="D25" s="16"/>
      <c r="E25" s="16"/>
      <c r="F25" s="16"/>
      <c r="G25" s="16"/>
      <c r="H25" s="16"/>
      <c r="I25" s="16"/>
      <c r="J25" s="17"/>
    </row>
    <row r="26" spans="1:10" ht="24" customHeight="1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17"/>
    </row>
    <row r="27" spans="1:10" ht="24" customHeight="1" x14ac:dyDescent="0.25">
      <c r="A27" s="15"/>
      <c r="B27" s="16" t="s">
        <v>88</v>
      </c>
      <c r="C27" s="16"/>
      <c r="D27" s="16"/>
      <c r="E27" s="16"/>
      <c r="F27" s="16"/>
      <c r="G27" s="16"/>
      <c r="H27" s="16"/>
      <c r="I27" s="16"/>
      <c r="J27" s="17"/>
    </row>
    <row r="28" spans="1:10" ht="24" customHeight="1" x14ac:dyDescent="0.25">
      <c r="A28" s="20"/>
      <c r="B28" s="18"/>
      <c r="C28" s="18"/>
      <c r="D28" s="18"/>
      <c r="E28" s="18"/>
      <c r="F28" s="18"/>
      <c r="G28" s="18"/>
      <c r="H28" s="18"/>
      <c r="I28" s="18"/>
      <c r="J28" s="19"/>
    </row>
    <row r="29" spans="1:10" ht="20.100000000000001" customHeight="1" x14ac:dyDescent="0.25"/>
    <row r="30" spans="1:10" ht="20.100000000000001" customHeight="1" x14ac:dyDescent="0.25">
      <c r="A30" s="35" t="s">
        <v>63</v>
      </c>
      <c r="B30" s="29"/>
      <c r="C30" s="28" t="s">
        <v>64</v>
      </c>
      <c r="D30" s="31"/>
      <c r="E30" s="31"/>
      <c r="F30" s="29"/>
      <c r="G30" s="35" t="s">
        <v>65</v>
      </c>
      <c r="H30" s="29"/>
      <c r="I30" s="28" t="s">
        <v>66</v>
      </c>
      <c r="J30" s="29"/>
    </row>
    <row r="31" spans="1:10" ht="20.100000000000001" customHeight="1" x14ac:dyDescent="0.25">
      <c r="A31" s="35" t="s">
        <v>89</v>
      </c>
      <c r="B31" s="29"/>
      <c r="C31" s="28" t="s">
        <v>90</v>
      </c>
      <c r="D31" s="31"/>
      <c r="E31" s="31"/>
      <c r="F31" s="31"/>
      <c r="G31" s="31"/>
      <c r="H31" s="31"/>
      <c r="I31" s="31"/>
      <c r="J31" s="29"/>
    </row>
    <row r="32" spans="1:10" ht="20.100000000000001" customHeight="1" x14ac:dyDescent="0.25"/>
    <row r="33" spans="1:10" ht="20.100000000000001" customHeight="1" x14ac:dyDescent="0.25">
      <c r="A33" s="36" t="s">
        <v>91</v>
      </c>
      <c r="B33" s="31"/>
      <c r="C33" s="29"/>
      <c r="D33" s="36" t="s">
        <v>91</v>
      </c>
      <c r="E33" s="31"/>
      <c r="F33" s="29"/>
      <c r="G33" s="36" t="s">
        <v>69</v>
      </c>
      <c r="H33" s="31"/>
      <c r="I33" s="31"/>
      <c r="J33" s="29"/>
    </row>
    <row r="34" spans="1:10" ht="20.100000000000001" customHeight="1" x14ac:dyDescent="0.25">
      <c r="A34" s="21"/>
      <c r="B34" s="22"/>
      <c r="C34" s="22"/>
      <c r="D34" s="21"/>
      <c r="E34" s="22"/>
      <c r="F34" s="22"/>
      <c r="G34" s="21"/>
      <c r="H34" s="22"/>
      <c r="I34" s="22"/>
      <c r="J34" s="22"/>
    </row>
    <row r="35" spans="1:10" ht="20.100000000000001" customHeight="1" x14ac:dyDescent="0.25"/>
    <row r="36" spans="1:10" ht="20.100000000000001" customHeight="1" x14ac:dyDescent="0.25"/>
    <row r="37" spans="1:10" ht="20.100000000000001" customHeight="1" x14ac:dyDescent="0.25"/>
  </sheetData>
  <mergeCells count="28">
    <mergeCell ref="A34:C34"/>
    <mergeCell ref="D34:F34"/>
    <mergeCell ref="A4:B4"/>
    <mergeCell ref="G4:H4"/>
    <mergeCell ref="I4:J4"/>
    <mergeCell ref="C7:J7"/>
    <mergeCell ref="G34:J34"/>
    <mergeCell ref="G33:J33"/>
    <mergeCell ref="A31:B31"/>
    <mergeCell ref="A33:C33"/>
    <mergeCell ref="A7:B7"/>
    <mergeCell ref="A9:J9"/>
    <mergeCell ref="C6:F6"/>
    <mergeCell ref="C30:F30"/>
    <mergeCell ref="G6:H6"/>
    <mergeCell ref="C31:J31"/>
    <mergeCell ref="D33:F33"/>
    <mergeCell ref="G30:H30"/>
    <mergeCell ref="I30:J30"/>
    <mergeCell ref="A30:B30"/>
    <mergeCell ref="A1:J2"/>
    <mergeCell ref="I6:J6"/>
    <mergeCell ref="A6:B6"/>
    <mergeCell ref="C5:F5"/>
    <mergeCell ref="C4:F4"/>
    <mergeCell ref="A5:B5"/>
    <mergeCell ref="G5:H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Aufmaßliste</vt:lpstr>
      <vt:lpstr>Aufmaßblock</vt:lpstr>
      <vt:lpstr>Aufmaßblock!Área_de_impresión</vt:lpstr>
      <vt:lpstr>Aufmaßliste!Área_de_impresión</vt:lpstr>
      <vt:lpstr>Aufmaßliste!Títulos_a_imprimir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2026-03-24T09:14:19Z</dcterms:modified>
</cp:coreProperties>
</file>