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nnuitaetendarlehen\"/>
    </mc:Choice>
  </mc:AlternateContent>
  <xr:revisionPtr revIDLastSave="0" documentId="13_ncr:1_{C3966C0C-7A06-49A6-9641-66E98C807C5C}" xr6:coauthVersionLast="47" xr6:coauthVersionMax="47" xr10:uidLastSave="{00000000-0000-0000-0000-000000000000}"/>
  <bookViews>
    <workbookView xWindow="1515" yWindow="1515" windowWidth="23160" windowHeight="13785" xr2:uid="{00000000-000D-0000-FFFF-FFFF00000000}"/>
  </bookViews>
  <sheets>
    <sheet name="Annuitätendarleh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1" i="1" l="1"/>
  <c r="B611" i="1"/>
  <c r="F610" i="1"/>
  <c r="B610" i="1"/>
  <c r="F609" i="1"/>
  <c r="B609" i="1"/>
  <c r="F608" i="1"/>
  <c r="B608" i="1"/>
  <c r="F607" i="1"/>
  <c r="B607" i="1"/>
  <c r="F606" i="1"/>
  <c r="B606" i="1"/>
  <c r="F605" i="1"/>
  <c r="B605" i="1"/>
  <c r="F604" i="1"/>
  <c r="B604" i="1"/>
  <c r="F603" i="1"/>
  <c r="B603" i="1"/>
  <c r="F602" i="1"/>
  <c r="B602" i="1"/>
  <c r="F601" i="1"/>
  <c r="B601" i="1"/>
  <c r="F600" i="1"/>
  <c r="B600" i="1"/>
  <c r="F599" i="1"/>
  <c r="B599" i="1"/>
  <c r="F598" i="1"/>
  <c r="B598" i="1"/>
  <c r="F597" i="1"/>
  <c r="B597" i="1"/>
  <c r="F596" i="1"/>
  <c r="B596" i="1"/>
  <c r="F595" i="1"/>
  <c r="B595" i="1"/>
  <c r="F594" i="1"/>
  <c r="B594" i="1"/>
  <c r="F593" i="1"/>
  <c r="B593" i="1"/>
  <c r="F592" i="1"/>
  <c r="B592" i="1"/>
  <c r="F591" i="1"/>
  <c r="B591" i="1"/>
  <c r="F590" i="1"/>
  <c r="B590" i="1"/>
  <c r="F589" i="1"/>
  <c r="B589" i="1"/>
  <c r="F588" i="1"/>
  <c r="B588" i="1"/>
  <c r="F587" i="1"/>
  <c r="B587" i="1"/>
  <c r="F586" i="1"/>
  <c r="B586" i="1"/>
  <c r="F585" i="1"/>
  <c r="B585" i="1"/>
  <c r="F584" i="1"/>
  <c r="B584" i="1"/>
  <c r="F583" i="1"/>
  <c r="B583" i="1"/>
  <c r="F582" i="1"/>
  <c r="B582" i="1"/>
  <c r="F581" i="1"/>
  <c r="B581" i="1"/>
  <c r="F580" i="1"/>
  <c r="B580" i="1"/>
  <c r="F579" i="1"/>
  <c r="B579" i="1"/>
  <c r="F578" i="1"/>
  <c r="B578" i="1"/>
  <c r="F577" i="1"/>
  <c r="B577" i="1"/>
  <c r="F576" i="1"/>
  <c r="B576" i="1"/>
  <c r="F575" i="1"/>
  <c r="B575" i="1"/>
  <c r="F574" i="1"/>
  <c r="B574" i="1"/>
  <c r="F573" i="1"/>
  <c r="B573" i="1"/>
  <c r="F572" i="1"/>
  <c r="B572" i="1"/>
  <c r="F571" i="1"/>
  <c r="B571" i="1"/>
  <c r="F570" i="1"/>
  <c r="B570" i="1"/>
  <c r="F569" i="1"/>
  <c r="B569" i="1"/>
  <c r="F568" i="1"/>
  <c r="B568" i="1"/>
  <c r="F567" i="1"/>
  <c r="B567" i="1"/>
  <c r="F566" i="1"/>
  <c r="B566" i="1"/>
  <c r="F565" i="1"/>
  <c r="B565" i="1"/>
  <c r="F564" i="1"/>
  <c r="B564" i="1"/>
  <c r="F563" i="1"/>
  <c r="B563" i="1"/>
  <c r="F562" i="1"/>
  <c r="B562" i="1"/>
  <c r="F561" i="1"/>
  <c r="B561" i="1"/>
  <c r="F560" i="1"/>
  <c r="B560" i="1"/>
  <c r="F559" i="1"/>
  <c r="B559" i="1"/>
  <c r="F558" i="1"/>
  <c r="B558" i="1"/>
  <c r="F557" i="1"/>
  <c r="B557" i="1"/>
  <c r="F556" i="1"/>
  <c r="B556" i="1"/>
  <c r="F555" i="1"/>
  <c r="B555" i="1"/>
  <c r="F554" i="1"/>
  <c r="B554" i="1"/>
  <c r="F553" i="1"/>
  <c r="B553" i="1"/>
  <c r="F552" i="1"/>
  <c r="B552" i="1"/>
  <c r="F551" i="1"/>
  <c r="B551" i="1"/>
  <c r="F550" i="1"/>
  <c r="B550" i="1"/>
  <c r="F549" i="1"/>
  <c r="B549" i="1"/>
  <c r="F548" i="1"/>
  <c r="B548" i="1"/>
  <c r="F547" i="1"/>
  <c r="B547" i="1"/>
  <c r="F546" i="1"/>
  <c r="B546" i="1"/>
  <c r="F545" i="1"/>
  <c r="B545" i="1"/>
  <c r="F544" i="1"/>
  <c r="B544" i="1"/>
  <c r="F543" i="1"/>
  <c r="B543" i="1"/>
  <c r="F542" i="1"/>
  <c r="B542" i="1"/>
  <c r="F541" i="1"/>
  <c r="B541" i="1"/>
  <c r="F540" i="1"/>
  <c r="B540" i="1"/>
  <c r="F539" i="1"/>
  <c r="B539" i="1"/>
  <c r="F538" i="1"/>
  <c r="B538" i="1"/>
  <c r="F537" i="1"/>
  <c r="B537" i="1"/>
  <c r="F536" i="1"/>
  <c r="B536" i="1"/>
  <c r="F535" i="1"/>
  <c r="B535" i="1"/>
  <c r="F534" i="1"/>
  <c r="B534" i="1"/>
  <c r="F533" i="1"/>
  <c r="B533" i="1"/>
  <c r="F532" i="1"/>
  <c r="B532" i="1"/>
  <c r="F531" i="1"/>
  <c r="B531" i="1"/>
  <c r="F530" i="1"/>
  <c r="B530" i="1"/>
  <c r="F529" i="1"/>
  <c r="B529" i="1"/>
  <c r="F528" i="1"/>
  <c r="B528" i="1"/>
  <c r="F527" i="1"/>
  <c r="B527" i="1"/>
  <c r="F526" i="1"/>
  <c r="B526" i="1"/>
  <c r="F525" i="1"/>
  <c r="B525" i="1"/>
  <c r="F524" i="1"/>
  <c r="B524" i="1"/>
  <c r="F523" i="1"/>
  <c r="B523" i="1"/>
  <c r="F522" i="1"/>
  <c r="B522" i="1"/>
  <c r="F521" i="1"/>
  <c r="B521" i="1"/>
  <c r="F520" i="1"/>
  <c r="B520" i="1"/>
  <c r="F519" i="1"/>
  <c r="B519" i="1"/>
  <c r="F518" i="1"/>
  <c r="B518" i="1"/>
  <c r="F517" i="1"/>
  <c r="B517" i="1"/>
  <c r="F516" i="1"/>
  <c r="B516" i="1"/>
  <c r="F515" i="1"/>
  <c r="B515" i="1"/>
  <c r="F514" i="1"/>
  <c r="B514" i="1"/>
  <c r="F513" i="1"/>
  <c r="B513" i="1"/>
  <c r="F512" i="1"/>
  <c r="B512" i="1"/>
  <c r="F511" i="1"/>
  <c r="B511" i="1"/>
  <c r="F510" i="1"/>
  <c r="B510" i="1"/>
  <c r="F509" i="1"/>
  <c r="B509" i="1"/>
  <c r="F508" i="1"/>
  <c r="B508" i="1"/>
  <c r="F507" i="1"/>
  <c r="B507" i="1"/>
  <c r="F506" i="1"/>
  <c r="B506" i="1"/>
  <c r="F505" i="1"/>
  <c r="B505" i="1"/>
  <c r="F504" i="1"/>
  <c r="B504" i="1"/>
  <c r="F503" i="1"/>
  <c r="B503" i="1"/>
  <c r="F502" i="1"/>
  <c r="B502" i="1"/>
  <c r="F501" i="1"/>
  <c r="B501" i="1"/>
  <c r="F500" i="1"/>
  <c r="B500" i="1"/>
  <c r="F499" i="1"/>
  <c r="B499" i="1"/>
  <c r="F498" i="1"/>
  <c r="B498" i="1"/>
  <c r="F497" i="1"/>
  <c r="B497" i="1"/>
  <c r="F496" i="1"/>
  <c r="B496" i="1"/>
  <c r="F495" i="1"/>
  <c r="B495" i="1"/>
  <c r="F494" i="1"/>
  <c r="B494" i="1"/>
  <c r="F493" i="1"/>
  <c r="B493" i="1"/>
  <c r="F492" i="1"/>
  <c r="B492" i="1"/>
  <c r="F491" i="1"/>
  <c r="B491" i="1"/>
  <c r="F490" i="1"/>
  <c r="B490" i="1"/>
  <c r="F489" i="1"/>
  <c r="B489" i="1"/>
  <c r="F488" i="1"/>
  <c r="B488" i="1"/>
  <c r="F487" i="1"/>
  <c r="B487" i="1"/>
  <c r="F486" i="1"/>
  <c r="B486" i="1"/>
  <c r="F485" i="1"/>
  <c r="B485" i="1"/>
  <c r="F484" i="1"/>
  <c r="B484" i="1"/>
  <c r="F483" i="1"/>
  <c r="B483" i="1"/>
  <c r="F482" i="1"/>
  <c r="B482" i="1"/>
  <c r="F481" i="1"/>
  <c r="B481" i="1"/>
  <c r="F480" i="1"/>
  <c r="B480" i="1"/>
  <c r="F479" i="1"/>
  <c r="B479" i="1"/>
  <c r="F478" i="1"/>
  <c r="B478" i="1"/>
  <c r="F477" i="1"/>
  <c r="B477" i="1"/>
  <c r="F476" i="1"/>
  <c r="B476" i="1"/>
  <c r="F475" i="1"/>
  <c r="B475" i="1"/>
  <c r="F474" i="1"/>
  <c r="B474" i="1"/>
  <c r="F473" i="1"/>
  <c r="B473" i="1"/>
  <c r="F472" i="1"/>
  <c r="B472" i="1"/>
  <c r="F471" i="1"/>
  <c r="B471" i="1"/>
  <c r="F470" i="1"/>
  <c r="B470" i="1"/>
  <c r="F469" i="1"/>
  <c r="B469" i="1"/>
  <c r="F468" i="1"/>
  <c r="B468" i="1"/>
  <c r="F467" i="1"/>
  <c r="B467" i="1"/>
  <c r="F466" i="1"/>
  <c r="B466" i="1"/>
  <c r="F465" i="1"/>
  <c r="B465" i="1"/>
  <c r="F464" i="1"/>
  <c r="B464" i="1"/>
  <c r="F463" i="1"/>
  <c r="B463" i="1"/>
  <c r="F462" i="1"/>
  <c r="B462" i="1"/>
  <c r="F461" i="1"/>
  <c r="B461" i="1"/>
  <c r="F460" i="1"/>
  <c r="B460" i="1"/>
  <c r="F459" i="1"/>
  <c r="B459" i="1"/>
  <c r="F458" i="1"/>
  <c r="B458" i="1"/>
  <c r="F457" i="1"/>
  <c r="B457" i="1"/>
  <c r="F456" i="1"/>
  <c r="B456" i="1"/>
  <c r="F455" i="1"/>
  <c r="B455" i="1"/>
  <c r="F454" i="1"/>
  <c r="B454" i="1"/>
  <c r="F453" i="1"/>
  <c r="B453" i="1"/>
  <c r="F452" i="1"/>
  <c r="B452" i="1"/>
  <c r="F451" i="1"/>
  <c r="B451" i="1"/>
  <c r="F450" i="1"/>
  <c r="B450" i="1"/>
  <c r="F449" i="1"/>
  <c r="B449" i="1"/>
  <c r="F448" i="1"/>
  <c r="B448" i="1"/>
  <c r="F447" i="1"/>
  <c r="B447" i="1"/>
  <c r="F446" i="1"/>
  <c r="B446" i="1"/>
  <c r="F445" i="1"/>
  <c r="B445" i="1"/>
  <c r="F444" i="1"/>
  <c r="B444" i="1"/>
  <c r="F443" i="1"/>
  <c r="B443" i="1"/>
  <c r="F442" i="1"/>
  <c r="B442" i="1"/>
  <c r="F441" i="1"/>
  <c r="B441" i="1"/>
  <c r="F440" i="1"/>
  <c r="B440" i="1"/>
  <c r="F439" i="1"/>
  <c r="B439" i="1"/>
  <c r="F438" i="1"/>
  <c r="B438" i="1"/>
  <c r="F437" i="1"/>
  <c r="B437" i="1"/>
  <c r="F436" i="1"/>
  <c r="B436" i="1"/>
  <c r="F435" i="1"/>
  <c r="B435" i="1"/>
  <c r="F434" i="1"/>
  <c r="B434" i="1"/>
  <c r="F433" i="1"/>
  <c r="B433" i="1"/>
  <c r="F432" i="1"/>
  <c r="B432" i="1"/>
  <c r="F431" i="1"/>
  <c r="B431" i="1"/>
  <c r="F430" i="1"/>
  <c r="B430" i="1"/>
  <c r="F429" i="1"/>
  <c r="B429" i="1"/>
  <c r="F428" i="1"/>
  <c r="B428" i="1"/>
  <c r="F427" i="1"/>
  <c r="B427" i="1"/>
  <c r="F426" i="1"/>
  <c r="B426" i="1"/>
  <c r="F425" i="1"/>
  <c r="B425" i="1"/>
  <c r="F424" i="1"/>
  <c r="B424" i="1"/>
  <c r="F423" i="1"/>
  <c r="B423" i="1"/>
  <c r="F422" i="1"/>
  <c r="B422" i="1"/>
  <c r="F421" i="1"/>
  <c r="B421" i="1"/>
  <c r="F420" i="1"/>
  <c r="B420" i="1"/>
  <c r="F419" i="1"/>
  <c r="B419" i="1"/>
  <c r="F418" i="1"/>
  <c r="B418" i="1"/>
  <c r="F417" i="1"/>
  <c r="B417" i="1"/>
  <c r="F416" i="1"/>
  <c r="B416" i="1"/>
  <c r="F415" i="1"/>
  <c r="B415" i="1"/>
  <c r="F414" i="1"/>
  <c r="B414" i="1"/>
  <c r="F413" i="1"/>
  <c r="B413" i="1"/>
  <c r="F412" i="1"/>
  <c r="B412" i="1"/>
  <c r="F411" i="1"/>
  <c r="B411" i="1"/>
  <c r="F410" i="1"/>
  <c r="B410" i="1"/>
  <c r="F409" i="1"/>
  <c r="B409" i="1"/>
  <c r="F408" i="1"/>
  <c r="B408" i="1"/>
  <c r="F407" i="1"/>
  <c r="B407" i="1"/>
  <c r="F406" i="1"/>
  <c r="B406" i="1"/>
  <c r="F405" i="1"/>
  <c r="B405" i="1"/>
  <c r="F404" i="1"/>
  <c r="B404" i="1"/>
  <c r="F403" i="1"/>
  <c r="B403" i="1"/>
  <c r="F402" i="1"/>
  <c r="B402" i="1"/>
  <c r="F401" i="1"/>
  <c r="B401" i="1"/>
  <c r="F400" i="1"/>
  <c r="B400" i="1"/>
  <c r="F399" i="1"/>
  <c r="B399" i="1"/>
  <c r="F398" i="1"/>
  <c r="B398" i="1"/>
  <c r="F397" i="1"/>
  <c r="B397" i="1"/>
  <c r="F396" i="1"/>
  <c r="B396" i="1"/>
  <c r="F395" i="1"/>
  <c r="B395" i="1"/>
  <c r="F394" i="1"/>
  <c r="B394" i="1"/>
  <c r="F393" i="1"/>
  <c r="B393" i="1"/>
  <c r="F392" i="1"/>
  <c r="B392" i="1"/>
  <c r="F391" i="1"/>
  <c r="B391" i="1"/>
  <c r="F390" i="1"/>
  <c r="B390" i="1"/>
  <c r="F389" i="1"/>
  <c r="B389" i="1"/>
  <c r="F388" i="1"/>
  <c r="B388" i="1"/>
  <c r="F387" i="1"/>
  <c r="B387" i="1"/>
  <c r="F386" i="1"/>
  <c r="B386" i="1"/>
  <c r="F385" i="1"/>
  <c r="B385" i="1"/>
  <c r="F384" i="1"/>
  <c r="B384" i="1"/>
  <c r="F383" i="1"/>
  <c r="B383" i="1"/>
  <c r="F382" i="1"/>
  <c r="B382" i="1"/>
  <c r="F381" i="1"/>
  <c r="B381" i="1"/>
  <c r="F380" i="1"/>
  <c r="B380" i="1"/>
  <c r="F379" i="1"/>
  <c r="B379" i="1"/>
  <c r="F378" i="1"/>
  <c r="B378" i="1"/>
  <c r="F377" i="1"/>
  <c r="B377" i="1"/>
  <c r="F376" i="1"/>
  <c r="B376" i="1"/>
  <c r="F375" i="1"/>
  <c r="B375" i="1"/>
  <c r="F374" i="1"/>
  <c r="B374" i="1"/>
  <c r="F373" i="1"/>
  <c r="B373" i="1"/>
  <c r="F372" i="1"/>
  <c r="B372" i="1"/>
  <c r="F371" i="1"/>
  <c r="B371" i="1"/>
  <c r="F370" i="1"/>
  <c r="B370" i="1"/>
  <c r="F369" i="1"/>
  <c r="B369" i="1"/>
  <c r="F368" i="1"/>
  <c r="B368" i="1"/>
  <c r="F367" i="1"/>
  <c r="B367" i="1"/>
  <c r="F366" i="1"/>
  <c r="B366" i="1"/>
  <c r="F365" i="1"/>
  <c r="B365" i="1"/>
  <c r="F364" i="1"/>
  <c r="B364" i="1"/>
  <c r="F363" i="1"/>
  <c r="B363" i="1"/>
  <c r="F362" i="1"/>
  <c r="B362" i="1"/>
  <c r="F361" i="1"/>
  <c r="B361" i="1"/>
  <c r="F360" i="1"/>
  <c r="B360" i="1"/>
  <c r="F359" i="1"/>
  <c r="B359" i="1"/>
  <c r="F358" i="1"/>
  <c r="B358" i="1"/>
  <c r="F357" i="1"/>
  <c r="B357" i="1"/>
  <c r="F356" i="1"/>
  <c r="B356" i="1"/>
  <c r="F355" i="1"/>
  <c r="B355" i="1"/>
  <c r="F354" i="1"/>
  <c r="B354" i="1"/>
  <c r="F353" i="1"/>
  <c r="B353" i="1"/>
  <c r="F352" i="1"/>
  <c r="B352" i="1"/>
  <c r="F351" i="1"/>
  <c r="B351" i="1"/>
  <c r="F350" i="1"/>
  <c r="B350" i="1"/>
  <c r="F349" i="1"/>
  <c r="B349" i="1"/>
  <c r="F348" i="1"/>
  <c r="B348" i="1"/>
  <c r="F347" i="1"/>
  <c r="B347" i="1"/>
  <c r="F346" i="1"/>
  <c r="B346" i="1"/>
  <c r="F345" i="1"/>
  <c r="B345" i="1"/>
  <c r="F344" i="1"/>
  <c r="C344" i="1"/>
  <c r="B344" i="1"/>
  <c r="F343" i="1"/>
  <c r="B343" i="1"/>
  <c r="F342" i="1"/>
  <c r="B342" i="1"/>
  <c r="F341" i="1"/>
  <c r="B341" i="1"/>
  <c r="F340" i="1"/>
  <c r="B340" i="1"/>
  <c r="F339" i="1"/>
  <c r="B339" i="1"/>
  <c r="F338" i="1"/>
  <c r="B338" i="1"/>
  <c r="F337" i="1"/>
  <c r="B337" i="1"/>
  <c r="F336" i="1"/>
  <c r="B336" i="1"/>
  <c r="F335" i="1"/>
  <c r="B335" i="1"/>
  <c r="F334" i="1"/>
  <c r="B334" i="1"/>
  <c r="F333" i="1"/>
  <c r="B333" i="1"/>
  <c r="F332" i="1"/>
  <c r="B332" i="1"/>
  <c r="F331" i="1"/>
  <c r="B331" i="1"/>
  <c r="F330" i="1"/>
  <c r="B330" i="1"/>
  <c r="F329" i="1"/>
  <c r="B329" i="1"/>
  <c r="F328" i="1"/>
  <c r="B328" i="1"/>
  <c r="F327" i="1"/>
  <c r="B327" i="1"/>
  <c r="F326" i="1"/>
  <c r="B326" i="1"/>
  <c r="F325" i="1"/>
  <c r="B325" i="1"/>
  <c r="F324" i="1"/>
  <c r="B324" i="1"/>
  <c r="F323" i="1"/>
  <c r="B323" i="1"/>
  <c r="F322" i="1"/>
  <c r="B322" i="1"/>
  <c r="F321" i="1"/>
  <c r="B321" i="1"/>
  <c r="F320" i="1"/>
  <c r="B320" i="1"/>
  <c r="F319" i="1"/>
  <c r="B319" i="1"/>
  <c r="F318" i="1"/>
  <c r="B318" i="1"/>
  <c r="F317" i="1"/>
  <c r="B317" i="1"/>
  <c r="F316" i="1"/>
  <c r="B316" i="1"/>
  <c r="F315" i="1"/>
  <c r="B315" i="1"/>
  <c r="F314" i="1"/>
  <c r="B314" i="1"/>
  <c r="F313" i="1"/>
  <c r="B313" i="1"/>
  <c r="F312" i="1"/>
  <c r="B312" i="1"/>
  <c r="F311" i="1"/>
  <c r="B311" i="1"/>
  <c r="F310" i="1"/>
  <c r="B310" i="1"/>
  <c r="F309" i="1"/>
  <c r="B309" i="1"/>
  <c r="F308" i="1"/>
  <c r="B308" i="1"/>
  <c r="F307" i="1"/>
  <c r="B307" i="1"/>
  <c r="F306" i="1"/>
  <c r="B306" i="1"/>
  <c r="F305" i="1"/>
  <c r="B305" i="1"/>
  <c r="F304" i="1"/>
  <c r="B304" i="1"/>
  <c r="F303" i="1"/>
  <c r="B303" i="1"/>
  <c r="F302" i="1"/>
  <c r="B302" i="1"/>
  <c r="F301" i="1"/>
  <c r="B301" i="1"/>
  <c r="F300" i="1"/>
  <c r="B300" i="1"/>
  <c r="F299" i="1"/>
  <c r="B299" i="1"/>
  <c r="F298" i="1"/>
  <c r="B298" i="1"/>
  <c r="F297" i="1"/>
  <c r="B297" i="1"/>
  <c r="F296" i="1"/>
  <c r="C296" i="1"/>
  <c r="B296" i="1"/>
  <c r="F295" i="1"/>
  <c r="B295" i="1"/>
  <c r="F294" i="1"/>
  <c r="B294" i="1"/>
  <c r="F293" i="1"/>
  <c r="B293" i="1"/>
  <c r="F292" i="1"/>
  <c r="B292" i="1"/>
  <c r="F291" i="1"/>
  <c r="B291" i="1"/>
  <c r="F290" i="1"/>
  <c r="B290" i="1"/>
  <c r="F289" i="1"/>
  <c r="B289" i="1"/>
  <c r="F288" i="1"/>
  <c r="B288" i="1"/>
  <c r="F287" i="1"/>
  <c r="B287" i="1"/>
  <c r="F286" i="1"/>
  <c r="B286" i="1"/>
  <c r="F285" i="1"/>
  <c r="B285" i="1"/>
  <c r="F284" i="1"/>
  <c r="B284" i="1"/>
  <c r="F283" i="1"/>
  <c r="B283" i="1"/>
  <c r="F282" i="1"/>
  <c r="B282" i="1"/>
  <c r="F281" i="1"/>
  <c r="B281" i="1"/>
  <c r="F280" i="1"/>
  <c r="B280" i="1"/>
  <c r="F279" i="1"/>
  <c r="B279" i="1"/>
  <c r="F278" i="1"/>
  <c r="B278" i="1"/>
  <c r="F277" i="1"/>
  <c r="B277" i="1"/>
  <c r="F276" i="1"/>
  <c r="B276" i="1"/>
  <c r="F275" i="1"/>
  <c r="B275" i="1"/>
  <c r="F274" i="1"/>
  <c r="B274" i="1"/>
  <c r="F273" i="1"/>
  <c r="B273" i="1"/>
  <c r="F272" i="1"/>
  <c r="B272" i="1"/>
  <c r="F271" i="1"/>
  <c r="B271" i="1"/>
  <c r="F270" i="1"/>
  <c r="B270" i="1"/>
  <c r="F269" i="1"/>
  <c r="B269" i="1"/>
  <c r="F268" i="1"/>
  <c r="B268" i="1"/>
  <c r="F267" i="1"/>
  <c r="B267" i="1"/>
  <c r="F266" i="1"/>
  <c r="B266" i="1"/>
  <c r="F265" i="1"/>
  <c r="B265" i="1"/>
  <c r="F264" i="1"/>
  <c r="B264" i="1"/>
  <c r="F263" i="1"/>
  <c r="B263" i="1"/>
  <c r="F262" i="1"/>
  <c r="B262" i="1"/>
  <c r="F261" i="1"/>
  <c r="B261" i="1"/>
  <c r="F260" i="1"/>
  <c r="B260" i="1"/>
  <c r="F259" i="1"/>
  <c r="B259" i="1"/>
  <c r="F258" i="1"/>
  <c r="B258" i="1"/>
  <c r="F257" i="1"/>
  <c r="B257" i="1"/>
  <c r="F256" i="1"/>
  <c r="B256" i="1"/>
  <c r="F255" i="1"/>
  <c r="B255" i="1"/>
  <c r="F254" i="1"/>
  <c r="B254" i="1"/>
  <c r="F253" i="1"/>
  <c r="B253" i="1"/>
  <c r="F252" i="1"/>
  <c r="B252" i="1"/>
  <c r="F251" i="1"/>
  <c r="B251" i="1"/>
  <c r="F250" i="1"/>
  <c r="B250" i="1"/>
  <c r="F249" i="1"/>
  <c r="B249" i="1"/>
  <c r="F248" i="1"/>
  <c r="B248" i="1"/>
  <c r="F247" i="1"/>
  <c r="B247" i="1"/>
  <c r="F246" i="1"/>
  <c r="B246" i="1"/>
  <c r="F245" i="1"/>
  <c r="B245" i="1"/>
  <c r="F244" i="1"/>
  <c r="B244" i="1"/>
  <c r="F243" i="1"/>
  <c r="B243" i="1"/>
  <c r="F242" i="1"/>
  <c r="B242" i="1"/>
  <c r="F241" i="1"/>
  <c r="B241" i="1"/>
  <c r="F240" i="1"/>
  <c r="B240" i="1"/>
  <c r="F239" i="1"/>
  <c r="B239" i="1"/>
  <c r="F238" i="1"/>
  <c r="B238" i="1"/>
  <c r="F237" i="1"/>
  <c r="B237" i="1"/>
  <c r="F236" i="1"/>
  <c r="B236" i="1"/>
  <c r="F235" i="1"/>
  <c r="B235" i="1"/>
  <c r="F234" i="1"/>
  <c r="B234" i="1"/>
  <c r="F233" i="1"/>
  <c r="B233" i="1"/>
  <c r="F232" i="1"/>
  <c r="B232" i="1"/>
  <c r="F231" i="1"/>
  <c r="B231" i="1"/>
  <c r="F230" i="1"/>
  <c r="B230" i="1"/>
  <c r="F229" i="1"/>
  <c r="B229" i="1"/>
  <c r="F228" i="1"/>
  <c r="B228" i="1"/>
  <c r="F227" i="1"/>
  <c r="B227" i="1"/>
  <c r="F226" i="1"/>
  <c r="B226" i="1"/>
  <c r="F225" i="1"/>
  <c r="B225" i="1"/>
  <c r="F224" i="1"/>
  <c r="B224" i="1"/>
  <c r="F223" i="1"/>
  <c r="B223" i="1"/>
  <c r="F222" i="1"/>
  <c r="B222" i="1"/>
  <c r="F221" i="1"/>
  <c r="B221" i="1"/>
  <c r="F220" i="1"/>
  <c r="B220" i="1"/>
  <c r="F219" i="1"/>
  <c r="B219" i="1"/>
  <c r="F218" i="1"/>
  <c r="B218" i="1"/>
  <c r="F217" i="1"/>
  <c r="B217" i="1"/>
  <c r="F216" i="1"/>
  <c r="B216" i="1"/>
  <c r="F215" i="1"/>
  <c r="B215" i="1"/>
  <c r="F214" i="1"/>
  <c r="B214" i="1"/>
  <c r="F213" i="1"/>
  <c r="B213" i="1"/>
  <c r="F212" i="1"/>
  <c r="B212" i="1"/>
  <c r="F211" i="1"/>
  <c r="B211" i="1"/>
  <c r="F210" i="1"/>
  <c r="B210" i="1"/>
  <c r="F209" i="1"/>
  <c r="B209" i="1"/>
  <c r="F208" i="1"/>
  <c r="B208" i="1"/>
  <c r="F207" i="1"/>
  <c r="B207" i="1"/>
  <c r="F206" i="1"/>
  <c r="B206" i="1"/>
  <c r="F205" i="1"/>
  <c r="B205" i="1"/>
  <c r="F204" i="1"/>
  <c r="B204" i="1"/>
  <c r="F203" i="1"/>
  <c r="B203" i="1"/>
  <c r="F202" i="1"/>
  <c r="B202" i="1"/>
  <c r="F201" i="1"/>
  <c r="B201" i="1"/>
  <c r="F200" i="1"/>
  <c r="B200" i="1"/>
  <c r="F199" i="1"/>
  <c r="B199" i="1"/>
  <c r="F198" i="1"/>
  <c r="B198" i="1"/>
  <c r="F197" i="1"/>
  <c r="B197" i="1"/>
  <c r="F196" i="1"/>
  <c r="B196" i="1"/>
  <c r="F195" i="1"/>
  <c r="B195" i="1"/>
  <c r="F194" i="1"/>
  <c r="B194" i="1"/>
  <c r="F193" i="1"/>
  <c r="B193" i="1"/>
  <c r="F192" i="1"/>
  <c r="B192" i="1"/>
  <c r="F191" i="1"/>
  <c r="B191" i="1"/>
  <c r="F190" i="1"/>
  <c r="B190" i="1"/>
  <c r="F189" i="1"/>
  <c r="B189" i="1"/>
  <c r="F188" i="1"/>
  <c r="B188" i="1"/>
  <c r="F187" i="1"/>
  <c r="B187" i="1"/>
  <c r="F186" i="1"/>
  <c r="B186" i="1"/>
  <c r="F185" i="1"/>
  <c r="B185" i="1"/>
  <c r="F184" i="1"/>
  <c r="B184" i="1"/>
  <c r="F183" i="1"/>
  <c r="B183" i="1"/>
  <c r="F182" i="1"/>
  <c r="B182" i="1"/>
  <c r="F181" i="1"/>
  <c r="B181" i="1"/>
  <c r="F180" i="1"/>
  <c r="B180" i="1"/>
  <c r="F179" i="1"/>
  <c r="B179" i="1"/>
  <c r="F178" i="1"/>
  <c r="B178" i="1"/>
  <c r="F177" i="1"/>
  <c r="B177" i="1"/>
  <c r="F176" i="1"/>
  <c r="B176" i="1"/>
  <c r="F175" i="1"/>
  <c r="B175" i="1"/>
  <c r="F174" i="1"/>
  <c r="B174" i="1"/>
  <c r="F173" i="1"/>
  <c r="B173" i="1"/>
  <c r="F172" i="1"/>
  <c r="B172" i="1"/>
  <c r="F171" i="1"/>
  <c r="B171" i="1"/>
  <c r="F170" i="1"/>
  <c r="B170" i="1"/>
  <c r="F169" i="1"/>
  <c r="B169" i="1"/>
  <c r="F168" i="1"/>
  <c r="B168" i="1"/>
  <c r="F167" i="1"/>
  <c r="B167" i="1"/>
  <c r="F166" i="1"/>
  <c r="B166" i="1"/>
  <c r="F165" i="1"/>
  <c r="B165" i="1"/>
  <c r="F164" i="1"/>
  <c r="B164" i="1"/>
  <c r="F163" i="1"/>
  <c r="B163" i="1"/>
  <c r="F162" i="1"/>
  <c r="B162" i="1"/>
  <c r="F161" i="1"/>
  <c r="B161" i="1"/>
  <c r="F160" i="1"/>
  <c r="B160" i="1"/>
  <c r="F159" i="1"/>
  <c r="B159" i="1"/>
  <c r="F158" i="1"/>
  <c r="B158" i="1"/>
  <c r="F157" i="1"/>
  <c r="B157" i="1"/>
  <c r="F156" i="1"/>
  <c r="B156" i="1"/>
  <c r="F155" i="1"/>
  <c r="B155" i="1"/>
  <c r="F154" i="1"/>
  <c r="B154" i="1"/>
  <c r="F153" i="1"/>
  <c r="B153" i="1"/>
  <c r="F152" i="1"/>
  <c r="B152" i="1"/>
  <c r="F151" i="1"/>
  <c r="B151" i="1"/>
  <c r="F150" i="1"/>
  <c r="B150" i="1"/>
  <c r="F149" i="1"/>
  <c r="B149" i="1"/>
  <c r="F148" i="1"/>
  <c r="B148" i="1"/>
  <c r="F147" i="1"/>
  <c r="B147" i="1"/>
  <c r="F146" i="1"/>
  <c r="B146" i="1"/>
  <c r="F145" i="1"/>
  <c r="B145" i="1"/>
  <c r="F144" i="1"/>
  <c r="B144" i="1"/>
  <c r="F143" i="1"/>
  <c r="B143" i="1"/>
  <c r="F142" i="1"/>
  <c r="B142" i="1"/>
  <c r="F141" i="1"/>
  <c r="B141" i="1"/>
  <c r="F140" i="1"/>
  <c r="B140" i="1"/>
  <c r="F139" i="1"/>
  <c r="B139" i="1"/>
  <c r="F138" i="1"/>
  <c r="B138" i="1"/>
  <c r="F137" i="1"/>
  <c r="B137" i="1"/>
  <c r="F136" i="1"/>
  <c r="B136" i="1"/>
  <c r="F135" i="1"/>
  <c r="B135" i="1"/>
  <c r="F134" i="1"/>
  <c r="B134" i="1"/>
  <c r="F133" i="1"/>
  <c r="B133" i="1"/>
  <c r="F132" i="1"/>
  <c r="B132" i="1"/>
  <c r="F131" i="1"/>
  <c r="B131" i="1"/>
  <c r="F130" i="1"/>
  <c r="B130" i="1"/>
  <c r="F129" i="1"/>
  <c r="B129" i="1"/>
  <c r="F128" i="1"/>
  <c r="B128" i="1"/>
  <c r="F127" i="1"/>
  <c r="B127" i="1"/>
  <c r="F126" i="1"/>
  <c r="B126" i="1"/>
  <c r="F125" i="1"/>
  <c r="B125" i="1"/>
  <c r="F124" i="1"/>
  <c r="B124" i="1"/>
  <c r="F123" i="1"/>
  <c r="B123" i="1"/>
  <c r="F122" i="1"/>
  <c r="B122" i="1"/>
  <c r="F121" i="1"/>
  <c r="B121" i="1"/>
  <c r="F120" i="1"/>
  <c r="B120" i="1"/>
  <c r="F119" i="1"/>
  <c r="B119" i="1"/>
  <c r="F118" i="1"/>
  <c r="B118" i="1"/>
  <c r="F117" i="1"/>
  <c r="B117" i="1"/>
  <c r="F116" i="1"/>
  <c r="B116" i="1"/>
  <c r="F115" i="1"/>
  <c r="B115" i="1"/>
  <c r="F114" i="1"/>
  <c r="B114" i="1"/>
  <c r="F113" i="1"/>
  <c r="B113" i="1"/>
  <c r="F112" i="1"/>
  <c r="B112" i="1"/>
  <c r="F111" i="1"/>
  <c r="B111" i="1"/>
  <c r="F110" i="1"/>
  <c r="B110" i="1"/>
  <c r="F109" i="1"/>
  <c r="B109" i="1"/>
  <c r="F108" i="1"/>
  <c r="B108" i="1"/>
  <c r="F107" i="1"/>
  <c r="B107" i="1"/>
  <c r="F106" i="1"/>
  <c r="B106" i="1"/>
  <c r="F105" i="1"/>
  <c r="B105" i="1"/>
  <c r="F104" i="1"/>
  <c r="B104" i="1"/>
  <c r="F103" i="1"/>
  <c r="B103" i="1"/>
  <c r="F102" i="1"/>
  <c r="B102" i="1"/>
  <c r="F101" i="1"/>
  <c r="B101" i="1"/>
  <c r="F100" i="1"/>
  <c r="B100" i="1"/>
  <c r="F99" i="1"/>
  <c r="B99" i="1"/>
  <c r="F98" i="1"/>
  <c r="B98" i="1"/>
  <c r="F97" i="1"/>
  <c r="B97" i="1"/>
  <c r="F96" i="1"/>
  <c r="B96" i="1"/>
  <c r="F95" i="1"/>
  <c r="B95" i="1"/>
  <c r="F94" i="1"/>
  <c r="B94" i="1"/>
  <c r="F93" i="1"/>
  <c r="B93" i="1"/>
  <c r="F92" i="1"/>
  <c r="B92" i="1"/>
  <c r="F91" i="1"/>
  <c r="B91" i="1"/>
  <c r="F90" i="1"/>
  <c r="B90" i="1"/>
  <c r="F89" i="1"/>
  <c r="B89" i="1"/>
  <c r="F88" i="1"/>
  <c r="B88" i="1"/>
  <c r="F87" i="1"/>
  <c r="B87" i="1"/>
  <c r="F86" i="1"/>
  <c r="B86" i="1"/>
  <c r="F85" i="1"/>
  <c r="B85" i="1"/>
  <c r="F84" i="1"/>
  <c r="B84" i="1"/>
  <c r="F83" i="1"/>
  <c r="B83" i="1"/>
  <c r="F82" i="1"/>
  <c r="B82" i="1"/>
  <c r="F81" i="1"/>
  <c r="B81" i="1"/>
  <c r="F80" i="1"/>
  <c r="B80" i="1"/>
  <c r="F79" i="1"/>
  <c r="B79" i="1"/>
  <c r="F78" i="1"/>
  <c r="B78" i="1"/>
  <c r="F77" i="1"/>
  <c r="B77" i="1"/>
  <c r="F76" i="1"/>
  <c r="B76" i="1"/>
  <c r="F75" i="1"/>
  <c r="B75" i="1"/>
  <c r="F74" i="1"/>
  <c r="B74" i="1"/>
  <c r="F73" i="1"/>
  <c r="B73" i="1"/>
  <c r="F72" i="1"/>
  <c r="B72" i="1"/>
  <c r="F71" i="1"/>
  <c r="B71" i="1"/>
  <c r="F70" i="1"/>
  <c r="B70" i="1"/>
  <c r="F69" i="1"/>
  <c r="B69" i="1"/>
  <c r="F68" i="1"/>
  <c r="B68" i="1"/>
  <c r="F67" i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60" i="1"/>
  <c r="B60" i="1"/>
  <c r="F59" i="1"/>
  <c r="B59" i="1"/>
  <c r="F58" i="1"/>
  <c r="B58" i="1"/>
  <c r="F57" i="1"/>
  <c r="B57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C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D12" i="1"/>
  <c r="B12" i="1"/>
  <c r="F3" i="1"/>
  <c r="C604" i="1" s="1"/>
  <c r="C605" i="1" l="1"/>
  <c r="C209" i="1"/>
  <c r="C249" i="1"/>
  <c r="C121" i="1"/>
  <c r="C538" i="1"/>
  <c r="C112" i="1"/>
  <c r="C74" i="1"/>
  <c r="C411" i="1"/>
  <c r="C36" i="1"/>
  <c r="C288" i="1"/>
  <c r="C531" i="1"/>
  <c r="C588" i="1"/>
  <c r="C52" i="1"/>
  <c r="C506" i="1"/>
  <c r="C81" i="1"/>
  <c r="C225" i="1"/>
  <c r="C564" i="1"/>
  <c r="C128" i="1"/>
  <c r="C312" i="1"/>
  <c r="C536" i="1"/>
  <c r="C555" i="1"/>
  <c r="C44" i="1"/>
  <c r="C265" i="1"/>
  <c r="C82" i="1"/>
  <c r="C120" i="1"/>
  <c r="C304" i="1"/>
  <c r="C20" i="1"/>
  <c r="C336" i="1"/>
  <c r="C202" i="1"/>
  <c r="C463" i="1"/>
  <c r="C96" i="1"/>
  <c r="C580" i="1"/>
  <c r="C59" i="1"/>
  <c r="C328" i="1"/>
  <c r="C144" i="1"/>
  <c r="C13" i="1"/>
  <c r="C387" i="1"/>
  <c r="C272" i="1"/>
  <c r="C378" i="1"/>
  <c r="C436" i="1"/>
  <c r="C89" i="1"/>
  <c r="C136" i="1"/>
  <c r="C427" i="1"/>
  <c r="C58" i="1"/>
  <c r="C73" i="1"/>
  <c r="C80" i="1"/>
  <c r="C142" i="1"/>
  <c r="C255" i="1"/>
  <c r="C263" i="1"/>
  <c r="C286" i="1"/>
  <c r="C311" i="1"/>
  <c r="C326" i="1"/>
  <c r="C410" i="1"/>
  <c r="C504" i="1"/>
  <c r="C537" i="1"/>
  <c r="C603" i="1"/>
  <c r="C35" i="1"/>
  <c r="C43" i="1"/>
  <c r="C51" i="1"/>
  <c r="C66" i="1"/>
  <c r="C111" i="1"/>
  <c r="C135" i="1"/>
  <c r="C175" i="1"/>
  <c r="C208" i="1"/>
  <c r="C240" i="1"/>
  <c r="C271" i="1"/>
  <c r="C295" i="1"/>
  <c r="C319" i="1"/>
  <c r="C435" i="1"/>
  <c r="C444" i="1"/>
  <c r="C453" i="1"/>
  <c r="C496" i="1"/>
  <c r="C521" i="1"/>
  <c r="C554" i="1"/>
  <c r="C88" i="1"/>
  <c r="C95" i="1"/>
  <c r="C103" i="1"/>
  <c r="C159" i="1"/>
  <c r="C183" i="1"/>
  <c r="C201" i="1"/>
  <c r="C224" i="1"/>
  <c r="C335" i="1"/>
  <c r="C513" i="1"/>
  <c r="C530" i="1"/>
  <c r="C546" i="1"/>
  <c r="C396" i="1"/>
  <c r="C464" i="1"/>
  <c r="C556" i="1"/>
  <c r="C565" i="1"/>
  <c r="C14" i="1"/>
  <c r="C90" i="1"/>
  <c r="C145" i="1"/>
  <c r="C178" i="1"/>
  <c r="C203" i="1"/>
  <c r="C219" i="1"/>
  <c r="C226" i="1"/>
  <c r="C329" i="1"/>
  <c r="C337" i="1"/>
  <c r="C355" i="1"/>
  <c r="C364" i="1"/>
  <c r="C380" i="1"/>
  <c r="C388" i="1"/>
  <c r="C405" i="1"/>
  <c r="C507" i="1"/>
  <c r="C540" i="1"/>
  <c r="C574" i="1"/>
  <c r="C590" i="1"/>
  <c r="C598" i="1"/>
  <c r="C22" i="1"/>
  <c r="C46" i="1"/>
  <c r="C54" i="1"/>
  <c r="C76" i="1"/>
  <c r="C83" i="1"/>
  <c r="C106" i="1"/>
  <c r="C138" i="1"/>
  <c r="C154" i="1"/>
  <c r="C162" i="1"/>
  <c r="C170" i="1"/>
  <c r="C211" i="1"/>
  <c r="C251" i="1"/>
  <c r="C274" i="1"/>
  <c r="C282" i="1"/>
  <c r="C322" i="1"/>
  <c r="C421" i="1"/>
  <c r="C473" i="1"/>
  <c r="C516" i="1"/>
  <c r="C194" i="1"/>
  <c r="C250" i="1"/>
  <c r="C313" i="1"/>
  <c r="C581" i="1"/>
  <c r="C575" i="1"/>
  <c r="C75" i="1"/>
  <c r="C242" i="1"/>
  <c r="C281" i="1"/>
  <c r="C455" i="1"/>
  <c r="C98" i="1"/>
  <c r="C414" i="1"/>
  <c r="C448" i="1"/>
  <c r="C465" i="1"/>
  <c r="C491" i="1"/>
  <c r="C533" i="1"/>
  <c r="C91" i="1"/>
  <c r="C123" i="1"/>
  <c r="C146" i="1"/>
  <c r="C204" i="1"/>
  <c r="C220" i="1"/>
  <c r="C244" i="1"/>
  <c r="C315" i="1"/>
  <c r="C347" i="1"/>
  <c r="C381" i="1"/>
  <c r="C541" i="1"/>
  <c r="C550" i="1"/>
  <c r="C55" i="1"/>
  <c r="C84" i="1"/>
  <c r="C139" i="1"/>
  <c r="C163" i="1"/>
  <c r="C212" i="1"/>
  <c r="C236" i="1"/>
  <c r="C275" i="1"/>
  <c r="C283" i="1"/>
  <c r="C308" i="1"/>
  <c r="C398" i="1"/>
  <c r="C483" i="1"/>
  <c r="C501" i="1"/>
  <c r="C517" i="1"/>
  <c r="C567" i="1"/>
  <c r="C63" i="1"/>
  <c r="C300" i="1"/>
  <c r="C331" i="1"/>
  <c r="C374" i="1"/>
  <c r="C390" i="1"/>
  <c r="C407" i="1"/>
  <c r="C415" i="1"/>
  <c r="C584" i="1"/>
  <c r="C600" i="1"/>
  <c r="C16" i="1"/>
  <c r="C24" i="1"/>
  <c r="C32" i="1"/>
  <c r="C71" i="1"/>
  <c r="C78" i="1"/>
  <c r="C92" i="1"/>
  <c r="C116" i="1"/>
  <c r="C124" i="1"/>
  <c r="C132" i="1"/>
  <c r="C156" i="1"/>
  <c r="C180" i="1"/>
  <c r="C221" i="1"/>
  <c r="C245" i="1"/>
  <c r="C253" i="1"/>
  <c r="C261" i="1"/>
  <c r="C292" i="1"/>
  <c r="C324" i="1"/>
  <c r="C475" i="1"/>
  <c r="C551" i="1"/>
  <c r="C21" i="1"/>
  <c r="C68" i="1"/>
  <c r="C169" i="1"/>
  <c r="C321" i="1"/>
  <c r="C420" i="1"/>
  <c r="C113" i="1"/>
  <c r="C258" i="1"/>
  <c r="C62" i="1"/>
  <c r="C373" i="1"/>
  <c r="C525" i="1"/>
  <c r="C31" i="1"/>
  <c r="C70" i="1"/>
  <c r="C131" i="1"/>
  <c r="C457" i="1"/>
  <c r="C268" i="1"/>
  <c r="C228" i="1"/>
  <c r="C366" i="1"/>
  <c r="C56" i="1"/>
  <c r="C140" i="1"/>
  <c r="C269" i="1"/>
  <c r="C309" i="1"/>
  <c r="C340" i="1"/>
  <c r="C358" i="1"/>
  <c r="C467" i="1"/>
  <c r="C484" i="1"/>
  <c r="C527" i="1"/>
  <c r="C39" i="1"/>
  <c r="C41" i="1"/>
  <c r="C64" i="1"/>
  <c r="C206" i="1"/>
  <c r="C229" i="1"/>
  <c r="C301" i="1"/>
  <c r="C367" i="1"/>
  <c r="C375" i="1"/>
  <c r="C383" i="1"/>
  <c r="C391" i="1"/>
  <c r="C416" i="1"/>
  <c r="C424" i="1"/>
  <c r="C433" i="1"/>
  <c r="C585" i="1"/>
  <c r="C593" i="1"/>
  <c r="C610" i="1"/>
  <c r="C15" i="1"/>
  <c r="C179" i="1"/>
  <c r="C79" i="1"/>
  <c r="C190" i="1"/>
  <c r="C262" i="1"/>
  <c r="C285" i="1"/>
  <c r="C503" i="1"/>
  <c r="C50" i="1"/>
  <c r="C110" i="1"/>
  <c r="C149" i="1"/>
  <c r="C174" i="1"/>
  <c r="C270" i="1"/>
  <c r="C318" i="1"/>
  <c r="C468" i="1"/>
  <c r="C578" i="1"/>
  <c r="C591" i="1"/>
  <c r="C25" i="1"/>
  <c r="C72" i="1"/>
  <c r="C86" i="1"/>
  <c r="C125" i="1"/>
  <c r="C165" i="1"/>
  <c r="C222" i="1"/>
  <c r="C254" i="1"/>
  <c r="C325" i="1"/>
  <c r="C511" i="1"/>
  <c r="C94" i="1"/>
  <c r="C102" i="1"/>
  <c r="C158" i="1"/>
  <c r="C182" i="1"/>
  <c r="C200" i="1"/>
  <c r="C215" i="1"/>
  <c r="C230" i="1"/>
  <c r="C278" i="1"/>
  <c r="C368" i="1"/>
  <c r="C401" i="1"/>
  <c r="C417" i="1"/>
  <c r="C477" i="1"/>
  <c r="C570" i="1"/>
  <c r="C594" i="1"/>
  <c r="F613" i="1"/>
  <c r="C18" i="1"/>
  <c r="C29" i="1"/>
  <c r="C48" i="1"/>
  <c r="C108" i="1"/>
  <c r="C192" i="1"/>
  <c r="C196" i="1"/>
  <c r="C238" i="1"/>
  <c r="C246" i="1"/>
  <c r="C276" i="1"/>
  <c r="C280" i="1"/>
  <c r="C341" i="1"/>
  <c r="C431" i="1"/>
  <c r="C440" i="1"/>
  <c r="C488" i="1"/>
  <c r="C493" i="1"/>
  <c r="C547" i="1"/>
  <c r="C561" i="1"/>
  <c r="C609" i="1"/>
  <c r="C599" i="1"/>
  <c r="C589" i="1"/>
  <c r="C579" i="1"/>
  <c r="C569" i="1"/>
  <c r="C559" i="1"/>
  <c r="C549" i="1"/>
  <c r="C539" i="1"/>
  <c r="C529" i="1"/>
  <c r="C519" i="1"/>
  <c r="C509" i="1"/>
  <c r="C499" i="1"/>
  <c r="C489" i="1"/>
  <c r="C479" i="1"/>
  <c r="C469" i="1"/>
  <c r="C459" i="1"/>
  <c r="C449" i="1"/>
  <c r="C439" i="1"/>
  <c r="C429" i="1"/>
  <c r="C419" i="1"/>
  <c r="C409" i="1"/>
  <c r="C399" i="1"/>
  <c r="C389" i="1"/>
  <c r="C379" i="1"/>
  <c r="C369" i="1"/>
  <c r="C359" i="1"/>
  <c r="C349" i="1"/>
  <c r="C339" i="1"/>
  <c r="C602" i="1"/>
  <c r="C592" i="1"/>
  <c r="C582" i="1"/>
  <c r="C572" i="1"/>
  <c r="C562" i="1"/>
  <c r="C552" i="1"/>
  <c r="C542" i="1"/>
  <c r="C532" i="1"/>
  <c r="C522" i="1"/>
  <c r="C512" i="1"/>
  <c r="C502" i="1"/>
  <c r="C492" i="1"/>
  <c r="C482" i="1"/>
  <c r="C472" i="1"/>
  <c r="C462" i="1"/>
  <c r="C452" i="1"/>
  <c r="C442" i="1"/>
  <c r="C432" i="1"/>
  <c r="C422" i="1"/>
  <c r="C412" i="1"/>
  <c r="C402" i="1"/>
  <c r="C392" i="1"/>
  <c r="C382" i="1"/>
  <c r="C372" i="1"/>
  <c r="C362" i="1"/>
  <c r="C352" i="1"/>
  <c r="C342" i="1"/>
  <c r="C332" i="1"/>
  <c r="C597" i="1"/>
  <c r="C586" i="1"/>
  <c r="C571" i="1"/>
  <c r="C560" i="1"/>
  <c r="C545" i="1"/>
  <c r="C534" i="1"/>
  <c r="C523" i="1"/>
  <c r="C508" i="1"/>
  <c r="C497" i="1"/>
  <c r="C486" i="1"/>
  <c r="C471" i="1"/>
  <c r="C460" i="1"/>
  <c r="C445" i="1"/>
  <c r="C434" i="1"/>
  <c r="C423" i="1"/>
  <c r="C408" i="1"/>
  <c r="C397" i="1"/>
  <c r="C386" i="1"/>
  <c r="C371" i="1"/>
  <c r="C360" i="1"/>
  <c r="C345" i="1"/>
  <c r="C334" i="1"/>
  <c r="C327" i="1"/>
  <c r="C317" i="1"/>
  <c r="C307" i="1"/>
  <c r="C297" i="1"/>
  <c r="C287" i="1"/>
  <c r="C277" i="1"/>
  <c r="C267" i="1"/>
  <c r="C257" i="1"/>
  <c r="C247" i="1"/>
  <c r="C237" i="1"/>
  <c r="C227" i="1"/>
  <c r="C217" i="1"/>
  <c r="C207" i="1"/>
  <c r="C197" i="1"/>
  <c r="C187" i="1"/>
  <c r="C177" i="1"/>
  <c r="C167" i="1"/>
  <c r="C157" i="1"/>
  <c r="C147" i="1"/>
  <c r="C137" i="1"/>
  <c r="C127" i="1"/>
  <c r="C117" i="1"/>
  <c r="C107" i="1"/>
  <c r="C97" i="1"/>
  <c r="C87" i="1"/>
  <c r="C77" i="1"/>
  <c r="C67" i="1"/>
  <c r="C57" i="1"/>
  <c r="C47" i="1"/>
  <c r="C37" i="1"/>
  <c r="C27" i="1"/>
  <c r="C17" i="1"/>
  <c r="C608" i="1"/>
  <c r="C607" i="1"/>
  <c r="C583" i="1"/>
  <c r="C543" i="1"/>
  <c r="C478" i="1"/>
  <c r="C474" i="1"/>
  <c r="C466" i="1"/>
  <c r="C458" i="1"/>
  <c r="C454" i="1"/>
  <c r="C450" i="1"/>
  <c r="C438" i="1"/>
  <c r="C430" i="1"/>
  <c r="C426" i="1"/>
  <c r="C406" i="1"/>
  <c r="C354" i="1"/>
  <c r="C350" i="1"/>
  <c r="C316" i="1"/>
  <c r="C284" i="1"/>
  <c r="C266" i="1"/>
  <c r="C234" i="1"/>
  <c r="C216" i="1"/>
  <c r="C184" i="1"/>
  <c r="C166" i="1"/>
  <c r="C134" i="1"/>
  <c r="C518" i="1"/>
  <c r="C514" i="1"/>
  <c r="C498" i="1"/>
  <c r="C470" i="1"/>
  <c r="C338" i="1"/>
  <c r="C323" i="1"/>
  <c r="C298" i="1"/>
  <c r="C291" i="1"/>
  <c r="C273" i="1"/>
  <c r="C248" i="1"/>
  <c r="C241" i="1"/>
  <c r="C223" i="1"/>
  <c r="C198" i="1"/>
  <c r="C191" i="1"/>
  <c r="C173" i="1"/>
  <c r="C148" i="1"/>
  <c r="C141" i="1"/>
  <c r="C510" i="1"/>
  <c r="C494" i="1"/>
  <c r="C490" i="1"/>
  <c r="C446" i="1"/>
  <c r="C385" i="1"/>
  <c r="C346" i="1"/>
  <c r="C330" i="1"/>
  <c r="C305" i="1"/>
  <c r="C563" i="1"/>
  <c r="C487" i="1"/>
  <c r="C425" i="1"/>
  <c r="C377" i="1"/>
  <c r="C356" i="1"/>
  <c r="C343" i="1"/>
  <c r="C314" i="1"/>
  <c r="C310" i="1"/>
  <c r="C279" i="1"/>
  <c r="C264" i="1"/>
  <c r="C218" i="1"/>
  <c r="C199" i="1"/>
  <c r="C176" i="1"/>
  <c r="C161" i="1"/>
  <c r="C119" i="1"/>
  <c r="C104" i="1"/>
  <c r="C611" i="1"/>
  <c r="C558" i="1"/>
  <c r="C505" i="1"/>
  <c r="C456" i="1"/>
  <c r="C443" i="1"/>
  <c r="C306" i="1"/>
  <c r="C302" i="1"/>
  <c r="C260" i="1"/>
  <c r="C233" i="1"/>
  <c r="C195" i="1"/>
  <c r="C172" i="1"/>
  <c r="C153" i="1"/>
  <c r="C130" i="1"/>
  <c r="C115" i="1"/>
  <c r="C100" i="1"/>
  <c r="C40" i="1"/>
  <c r="C33" i="1"/>
  <c r="C26" i="1"/>
  <c r="C19" i="1"/>
  <c r="C12" i="1"/>
  <c r="C557" i="1"/>
  <c r="C548" i="1"/>
  <c r="C544" i="1"/>
  <c r="C535" i="1"/>
  <c r="C526" i="1"/>
  <c r="C485" i="1"/>
  <c r="C481" i="1"/>
  <c r="C437" i="1"/>
  <c r="C428" i="1"/>
  <c r="C393" i="1"/>
  <c r="C363" i="1"/>
  <c r="C293" i="1"/>
  <c r="C289" i="1"/>
  <c r="C232" i="1"/>
  <c r="C213" i="1"/>
  <c r="C186" i="1"/>
  <c r="C171" i="1"/>
  <c r="C152" i="1"/>
  <c r="C129" i="1"/>
  <c r="C114" i="1"/>
  <c r="C99" i="1"/>
  <c r="C60" i="1"/>
  <c r="C53" i="1"/>
  <c r="C133" i="1"/>
  <c r="C150" i="1"/>
  <c r="C188" i="1"/>
  <c r="C259" i="1"/>
  <c r="C351" i="1"/>
  <c r="C365" i="1"/>
  <c r="C370" i="1"/>
  <c r="C384" i="1"/>
  <c r="C394" i="1"/>
  <c r="C403" i="1"/>
  <c r="C528" i="1"/>
  <c r="C566" i="1"/>
  <c r="C576" i="1"/>
  <c r="C595" i="1"/>
  <c r="C49" i="1"/>
  <c r="C101" i="1"/>
  <c r="C105" i="1"/>
  <c r="C151" i="1"/>
  <c r="C193" i="1"/>
  <c r="C235" i="1"/>
  <c r="C239" i="1"/>
  <c r="C294" i="1"/>
  <c r="C320" i="1"/>
  <c r="C357" i="1"/>
  <c r="C395" i="1"/>
  <c r="C413" i="1"/>
  <c r="C451" i="1"/>
  <c r="C461" i="1"/>
  <c r="C553" i="1"/>
  <c r="C38" i="1"/>
  <c r="C118" i="1"/>
  <c r="C126" i="1"/>
  <c r="C164" i="1"/>
  <c r="C168" i="1"/>
  <c r="C181" i="1"/>
  <c r="C185" i="1"/>
  <c r="C189" i="1"/>
  <c r="C214" i="1"/>
  <c r="C231" i="1"/>
  <c r="C252" i="1"/>
  <c r="C256" i="1"/>
  <c r="C303" i="1"/>
  <c r="C376" i="1"/>
  <c r="C418" i="1"/>
  <c r="C495" i="1"/>
  <c r="C500" i="1"/>
  <c r="C515" i="1"/>
  <c r="C520" i="1"/>
  <c r="C568" i="1"/>
  <c r="C587" i="1"/>
  <c r="C601" i="1"/>
  <c r="C606" i="1"/>
  <c r="C30" i="1"/>
  <c r="C34" i="1"/>
  <c r="C45" i="1"/>
  <c r="C155" i="1"/>
  <c r="C205" i="1"/>
  <c r="C243" i="1"/>
  <c r="C333" i="1"/>
  <c r="C361" i="1"/>
  <c r="C404" i="1"/>
  <c r="C441" i="1"/>
  <c r="C480" i="1"/>
  <c r="C524" i="1"/>
  <c r="C577" i="1"/>
  <c r="C596" i="1"/>
  <c r="C109" i="1"/>
  <c r="C23" i="1"/>
  <c r="C42" i="1"/>
  <c r="C61" i="1"/>
  <c r="C65" i="1"/>
  <c r="C69" i="1"/>
  <c r="C85" i="1"/>
  <c r="C93" i="1"/>
  <c r="C122" i="1"/>
  <c r="C143" i="1"/>
  <c r="C160" i="1"/>
  <c r="C210" i="1"/>
  <c r="C290" i="1"/>
  <c r="C299" i="1"/>
  <c r="C348" i="1"/>
  <c r="C353" i="1"/>
  <c r="C400" i="1"/>
  <c r="C447" i="1"/>
  <c r="C476" i="1"/>
  <c r="C573" i="1"/>
  <c r="C613" i="1" l="1"/>
  <c r="F6" i="1" s="1"/>
  <c r="E12" i="1"/>
  <c r="G12" i="1" l="1"/>
  <c r="D13" i="1" l="1"/>
  <c r="E13" i="1" l="1"/>
  <c r="G13" i="1" l="1"/>
  <c r="D14" i="1" l="1"/>
  <c r="E14" i="1" l="1"/>
  <c r="G14" i="1" l="1"/>
  <c r="D15" i="1" l="1"/>
  <c r="E15" i="1" l="1"/>
  <c r="G15" i="1" l="1"/>
  <c r="D16" i="1" l="1"/>
  <c r="E16" i="1" s="1"/>
  <c r="G16" i="1" l="1"/>
  <c r="D17" i="1" l="1"/>
  <c r="E17" i="1" s="1"/>
  <c r="G17" i="1" s="1"/>
  <c r="D18" i="1" l="1"/>
  <c r="E18" i="1" s="1"/>
  <c r="G18" i="1" s="1"/>
  <c r="D19" i="1" l="1"/>
  <c r="E19" i="1" s="1"/>
  <c r="G19" i="1" s="1"/>
  <c r="D20" i="1" l="1"/>
  <c r="E20" i="1" s="1"/>
  <c r="G20" i="1"/>
  <c r="D21" i="1" l="1"/>
  <c r="E21" i="1" s="1"/>
  <c r="G21" i="1" s="1"/>
  <c r="D22" i="1" l="1"/>
  <c r="E22" i="1" s="1"/>
  <c r="G22" i="1" s="1"/>
  <c r="D23" i="1" l="1"/>
  <c r="E23" i="1" s="1"/>
  <c r="G23" i="1" s="1"/>
  <c r="D24" i="1" l="1"/>
  <c r="E24" i="1" s="1"/>
  <c r="G24" i="1" s="1"/>
  <c r="D25" i="1" l="1"/>
  <c r="E25" i="1" s="1"/>
  <c r="G25" i="1" s="1"/>
  <c r="D26" i="1" l="1"/>
  <c r="E26" i="1" s="1"/>
  <c r="G26" i="1" s="1"/>
  <c r="D27" i="1" l="1"/>
  <c r="E27" i="1" s="1"/>
  <c r="G27" i="1" s="1"/>
  <c r="D28" i="1" l="1"/>
  <c r="E28" i="1" s="1"/>
  <c r="G28" i="1" s="1"/>
  <c r="D29" i="1" l="1"/>
  <c r="E29" i="1" s="1"/>
  <c r="G29" i="1" s="1"/>
  <c r="D30" i="1" l="1"/>
  <c r="E30" i="1" s="1"/>
  <c r="G30" i="1" s="1"/>
  <c r="D31" i="1" l="1"/>
  <c r="E31" i="1" s="1"/>
  <c r="G31" i="1" s="1"/>
  <c r="D32" i="1" l="1"/>
  <c r="E32" i="1" s="1"/>
  <c r="G32" i="1" s="1"/>
  <c r="D33" i="1" l="1"/>
  <c r="E33" i="1" s="1"/>
  <c r="G33" i="1" s="1"/>
  <c r="D34" i="1" l="1"/>
  <c r="E34" i="1" s="1"/>
  <c r="G34" i="1" s="1"/>
  <c r="D35" i="1" l="1"/>
  <c r="E35" i="1" s="1"/>
  <c r="G35" i="1" s="1"/>
  <c r="D36" i="1" l="1"/>
  <c r="E36" i="1" s="1"/>
  <c r="G36" i="1" s="1"/>
  <c r="D37" i="1" l="1"/>
  <c r="E37" i="1" s="1"/>
  <c r="G37" i="1" s="1"/>
  <c r="D38" i="1" l="1"/>
  <c r="E38" i="1" s="1"/>
  <c r="G38" i="1" s="1"/>
  <c r="D39" i="1" l="1"/>
  <c r="E39" i="1" s="1"/>
  <c r="G39" i="1" s="1"/>
  <c r="D40" i="1" l="1"/>
  <c r="E40" i="1" s="1"/>
  <c r="G40" i="1"/>
  <c r="D41" i="1" l="1"/>
  <c r="E41" i="1" s="1"/>
  <c r="G41" i="1" s="1"/>
  <c r="D42" i="1" l="1"/>
  <c r="E42" i="1" s="1"/>
  <c r="G42" i="1" s="1"/>
  <c r="D43" i="1" l="1"/>
  <c r="E43" i="1" s="1"/>
  <c r="G43" i="1" s="1"/>
  <c r="D44" i="1" l="1"/>
  <c r="E44" i="1" s="1"/>
  <c r="G44" i="1" s="1"/>
  <c r="D45" i="1" l="1"/>
  <c r="E45" i="1" s="1"/>
  <c r="G45" i="1" s="1"/>
  <c r="D46" i="1" l="1"/>
  <c r="E46" i="1" s="1"/>
  <c r="G46" i="1" s="1"/>
  <c r="D47" i="1" l="1"/>
  <c r="E47" i="1" s="1"/>
  <c r="G47" i="1" s="1"/>
  <c r="D48" i="1" l="1"/>
  <c r="E48" i="1" s="1"/>
  <c r="G48" i="1" s="1"/>
  <c r="D49" i="1" l="1"/>
  <c r="E49" i="1" s="1"/>
  <c r="G49" i="1" s="1"/>
  <c r="D50" i="1" l="1"/>
  <c r="E50" i="1" s="1"/>
  <c r="G50" i="1" s="1"/>
  <c r="D51" i="1" l="1"/>
  <c r="E51" i="1" s="1"/>
  <c r="G51" i="1" s="1"/>
  <c r="D52" i="1" l="1"/>
  <c r="E52" i="1" s="1"/>
  <c r="G52" i="1" s="1"/>
  <c r="D53" i="1" l="1"/>
  <c r="E53" i="1" s="1"/>
  <c r="G53" i="1" s="1"/>
  <c r="D54" i="1" l="1"/>
  <c r="E54" i="1" s="1"/>
  <c r="G54" i="1"/>
  <c r="D55" i="1" l="1"/>
  <c r="E55" i="1" s="1"/>
  <c r="G55" i="1" s="1"/>
  <c r="D56" i="1" l="1"/>
  <c r="E56" i="1" s="1"/>
  <c r="G56" i="1" s="1"/>
  <c r="D57" i="1" l="1"/>
  <c r="E57" i="1" s="1"/>
  <c r="G57" i="1" s="1"/>
  <c r="D58" i="1" l="1"/>
  <c r="E58" i="1" s="1"/>
  <c r="G58" i="1" s="1"/>
  <c r="D59" i="1" l="1"/>
  <c r="E59" i="1" s="1"/>
  <c r="G59" i="1" s="1"/>
  <c r="D60" i="1" l="1"/>
  <c r="E60" i="1" s="1"/>
  <c r="G60" i="1" s="1"/>
  <c r="D61" i="1" l="1"/>
  <c r="E61" i="1" s="1"/>
  <c r="G61" i="1" s="1"/>
  <c r="D62" i="1" l="1"/>
  <c r="E62" i="1" s="1"/>
  <c r="G62" i="1" s="1"/>
  <c r="D63" i="1" l="1"/>
  <c r="E63" i="1" s="1"/>
  <c r="G63" i="1" s="1"/>
  <c r="D64" i="1" l="1"/>
  <c r="E64" i="1" s="1"/>
  <c r="G64" i="1" s="1"/>
  <c r="D65" i="1" l="1"/>
  <c r="E65" i="1" s="1"/>
  <c r="G65" i="1" s="1"/>
  <c r="D66" i="1" l="1"/>
  <c r="E66" i="1" s="1"/>
  <c r="G66" i="1" s="1"/>
  <c r="D67" i="1" l="1"/>
  <c r="E67" i="1" s="1"/>
  <c r="G67" i="1" s="1"/>
  <c r="D68" i="1" l="1"/>
  <c r="E68" i="1" s="1"/>
  <c r="G68" i="1" s="1"/>
  <c r="D69" i="1" l="1"/>
  <c r="E69" i="1" s="1"/>
  <c r="G69" i="1" s="1"/>
  <c r="D70" i="1" l="1"/>
  <c r="E70" i="1" s="1"/>
  <c r="G70" i="1" s="1"/>
  <c r="D71" i="1" l="1"/>
  <c r="E71" i="1" s="1"/>
  <c r="G71" i="1" s="1"/>
  <c r="D72" i="1" l="1"/>
  <c r="E72" i="1" s="1"/>
  <c r="G72" i="1" s="1"/>
  <c r="D73" i="1" l="1"/>
  <c r="E73" i="1" s="1"/>
  <c r="G73" i="1" s="1"/>
  <c r="D74" i="1" l="1"/>
  <c r="E74" i="1" s="1"/>
  <c r="G74" i="1" s="1"/>
  <c r="D75" i="1" l="1"/>
  <c r="E75" i="1" s="1"/>
  <c r="G75" i="1"/>
  <c r="D76" i="1" l="1"/>
  <c r="E76" i="1" s="1"/>
  <c r="G76" i="1" s="1"/>
  <c r="D77" i="1" l="1"/>
  <c r="E77" i="1" s="1"/>
  <c r="G77" i="1" s="1"/>
  <c r="D78" i="1" l="1"/>
  <c r="E78" i="1" s="1"/>
  <c r="G78" i="1" s="1"/>
  <c r="D79" i="1" l="1"/>
  <c r="E79" i="1" s="1"/>
  <c r="G79" i="1" s="1"/>
  <c r="D80" i="1" l="1"/>
  <c r="E80" i="1" s="1"/>
  <c r="G80" i="1" s="1"/>
  <c r="D81" i="1" l="1"/>
  <c r="E81" i="1" s="1"/>
  <c r="G81" i="1" s="1"/>
  <c r="D82" i="1" l="1"/>
  <c r="E82" i="1" s="1"/>
  <c r="G82" i="1" s="1"/>
  <c r="D83" i="1" l="1"/>
  <c r="E83" i="1" s="1"/>
  <c r="G83" i="1" s="1"/>
  <c r="D84" i="1" l="1"/>
  <c r="E84" i="1" s="1"/>
  <c r="G84" i="1" s="1"/>
  <c r="D85" i="1" l="1"/>
  <c r="E85" i="1" s="1"/>
  <c r="G85" i="1" s="1"/>
  <c r="D86" i="1" l="1"/>
  <c r="E86" i="1" s="1"/>
  <c r="G86" i="1" s="1"/>
  <c r="D87" i="1" l="1"/>
  <c r="E87" i="1" s="1"/>
  <c r="G87" i="1" s="1"/>
  <c r="D88" i="1" l="1"/>
  <c r="E88" i="1" s="1"/>
  <c r="G88" i="1" s="1"/>
  <c r="D89" i="1" l="1"/>
  <c r="E89" i="1" s="1"/>
  <c r="G89" i="1"/>
  <c r="D90" i="1" l="1"/>
  <c r="E90" i="1" s="1"/>
  <c r="G90" i="1" s="1"/>
  <c r="D91" i="1" l="1"/>
  <c r="E91" i="1" s="1"/>
  <c r="G91" i="1" s="1"/>
  <c r="D92" i="1" l="1"/>
  <c r="E92" i="1" s="1"/>
  <c r="G92" i="1" s="1"/>
  <c r="D93" i="1" l="1"/>
  <c r="E93" i="1" s="1"/>
  <c r="G93" i="1" s="1"/>
  <c r="D94" i="1" l="1"/>
  <c r="E94" i="1" s="1"/>
  <c r="G94" i="1" s="1"/>
  <c r="D95" i="1" l="1"/>
  <c r="E95" i="1" s="1"/>
  <c r="G95" i="1" s="1"/>
  <c r="D96" i="1" l="1"/>
  <c r="E96" i="1" s="1"/>
  <c r="G96" i="1" s="1"/>
  <c r="D97" i="1" l="1"/>
  <c r="E97" i="1" s="1"/>
  <c r="G97" i="1" s="1"/>
  <c r="D98" i="1" l="1"/>
  <c r="E98" i="1" s="1"/>
  <c r="G98" i="1" s="1"/>
  <c r="D99" i="1" l="1"/>
  <c r="E99" i="1" s="1"/>
  <c r="G99" i="1" s="1"/>
  <c r="D100" i="1" l="1"/>
  <c r="E100" i="1" s="1"/>
  <c r="G100" i="1" s="1"/>
  <c r="D101" i="1" l="1"/>
  <c r="E101" i="1" s="1"/>
  <c r="G101" i="1" s="1"/>
  <c r="D102" i="1" l="1"/>
  <c r="E102" i="1" s="1"/>
  <c r="G102" i="1" s="1"/>
  <c r="D103" i="1" l="1"/>
  <c r="E103" i="1" s="1"/>
  <c r="G103" i="1" s="1"/>
  <c r="D104" i="1" l="1"/>
  <c r="E104" i="1" s="1"/>
  <c r="G104" i="1" s="1"/>
  <c r="D105" i="1" l="1"/>
  <c r="E105" i="1" s="1"/>
  <c r="G105" i="1" s="1"/>
  <c r="D106" i="1" l="1"/>
  <c r="E106" i="1" s="1"/>
  <c r="G106" i="1" s="1"/>
  <c r="D107" i="1" l="1"/>
  <c r="E107" i="1" s="1"/>
  <c r="G107" i="1" s="1"/>
  <c r="D108" i="1" l="1"/>
  <c r="E108" i="1" s="1"/>
  <c r="G108" i="1" s="1"/>
  <c r="D109" i="1" l="1"/>
  <c r="E109" i="1" s="1"/>
  <c r="G109" i="1" s="1"/>
  <c r="D110" i="1" l="1"/>
  <c r="E110" i="1" s="1"/>
  <c r="G110" i="1" s="1"/>
  <c r="D111" i="1" l="1"/>
  <c r="E111" i="1" s="1"/>
  <c r="G111" i="1" s="1"/>
  <c r="D112" i="1" l="1"/>
  <c r="E112" i="1" s="1"/>
  <c r="G112" i="1" s="1"/>
  <c r="D113" i="1" l="1"/>
  <c r="E113" i="1" s="1"/>
  <c r="G113" i="1" s="1"/>
  <c r="D114" i="1" l="1"/>
  <c r="E114" i="1" s="1"/>
  <c r="G114" i="1" s="1"/>
  <c r="D115" i="1" l="1"/>
  <c r="E115" i="1" s="1"/>
  <c r="G115" i="1" s="1"/>
  <c r="D116" i="1" l="1"/>
  <c r="E116" i="1" s="1"/>
  <c r="G116" i="1"/>
  <c r="D117" i="1" l="1"/>
  <c r="E117" i="1" s="1"/>
  <c r="G117" i="1" s="1"/>
  <c r="D118" i="1" l="1"/>
  <c r="E118" i="1" s="1"/>
  <c r="G118" i="1" s="1"/>
  <c r="D119" i="1" l="1"/>
  <c r="E119" i="1" s="1"/>
  <c r="G119" i="1" s="1"/>
  <c r="D120" i="1" l="1"/>
  <c r="E120" i="1" s="1"/>
  <c r="G120" i="1" s="1"/>
  <c r="D121" i="1" l="1"/>
  <c r="E121" i="1" s="1"/>
  <c r="G121" i="1" s="1"/>
  <c r="D122" i="1" l="1"/>
  <c r="E122" i="1" s="1"/>
  <c r="G122" i="1" s="1"/>
  <c r="D123" i="1" l="1"/>
  <c r="E123" i="1" s="1"/>
  <c r="G123" i="1" s="1"/>
  <c r="D124" i="1" l="1"/>
  <c r="E124" i="1" s="1"/>
  <c r="G124" i="1" s="1"/>
  <c r="D125" i="1" l="1"/>
  <c r="E125" i="1" s="1"/>
  <c r="G125" i="1" s="1"/>
  <c r="D126" i="1" l="1"/>
  <c r="E126" i="1" s="1"/>
  <c r="G126" i="1" s="1"/>
  <c r="D127" i="1" l="1"/>
  <c r="E127" i="1" s="1"/>
  <c r="G127" i="1" s="1"/>
  <c r="D128" i="1" l="1"/>
  <c r="E128" i="1" s="1"/>
  <c r="G128" i="1" s="1"/>
  <c r="D129" i="1" l="1"/>
  <c r="E129" i="1" s="1"/>
  <c r="G129" i="1" s="1"/>
  <c r="D130" i="1" l="1"/>
  <c r="E130" i="1" s="1"/>
  <c r="G130" i="1" s="1"/>
  <c r="D131" i="1" l="1"/>
  <c r="E131" i="1" s="1"/>
  <c r="G131" i="1" s="1"/>
  <c r="D132" i="1" l="1"/>
  <c r="E132" i="1" s="1"/>
  <c r="G132" i="1" s="1"/>
  <c r="D133" i="1" l="1"/>
  <c r="E133" i="1" s="1"/>
  <c r="G133" i="1" s="1"/>
  <c r="D134" i="1" l="1"/>
  <c r="E134" i="1" s="1"/>
  <c r="G134" i="1" s="1"/>
  <c r="D135" i="1" l="1"/>
  <c r="E135" i="1" s="1"/>
  <c r="G135" i="1" s="1"/>
  <c r="D136" i="1" l="1"/>
  <c r="E136" i="1" s="1"/>
  <c r="G136" i="1" s="1"/>
  <c r="D137" i="1" l="1"/>
  <c r="E137" i="1" s="1"/>
  <c r="G137" i="1" s="1"/>
  <c r="D138" i="1" l="1"/>
  <c r="E138" i="1" s="1"/>
  <c r="G138" i="1" s="1"/>
  <c r="D139" i="1" l="1"/>
  <c r="E139" i="1" s="1"/>
  <c r="G139" i="1" s="1"/>
  <c r="D140" i="1" l="1"/>
  <c r="E140" i="1" s="1"/>
  <c r="G140" i="1" s="1"/>
  <c r="D141" i="1" l="1"/>
  <c r="E141" i="1" s="1"/>
  <c r="G141" i="1"/>
  <c r="D142" i="1" l="1"/>
  <c r="E142" i="1" s="1"/>
  <c r="G142" i="1" s="1"/>
  <c r="D143" i="1" l="1"/>
  <c r="E143" i="1" s="1"/>
  <c r="G143" i="1" s="1"/>
  <c r="D144" i="1" l="1"/>
  <c r="E144" i="1" s="1"/>
  <c r="G144" i="1" s="1"/>
  <c r="D145" i="1" l="1"/>
  <c r="E145" i="1" s="1"/>
  <c r="G145" i="1" s="1"/>
  <c r="D146" i="1" l="1"/>
  <c r="E146" i="1" s="1"/>
  <c r="G146" i="1" s="1"/>
  <c r="D147" i="1" l="1"/>
  <c r="E147" i="1" s="1"/>
  <c r="G147" i="1" s="1"/>
  <c r="D148" i="1" l="1"/>
  <c r="E148" i="1" s="1"/>
  <c r="G148" i="1" s="1"/>
  <c r="D149" i="1" l="1"/>
  <c r="E149" i="1" s="1"/>
  <c r="G149" i="1" s="1"/>
  <c r="D150" i="1" l="1"/>
  <c r="E150" i="1" s="1"/>
  <c r="G150" i="1"/>
  <c r="D151" i="1" l="1"/>
  <c r="E151" i="1" s="1"/>
  <c r="G151" i="1" s="1"/>
  <c r="D152" i="1" l="1"/>
  <c r="E152" i="1" s="1"/>
  <c r="G152" i="1" s="1"/>
  <c r="D153" i="1" l="1"/>
  <c r="E153" i="1" s="1"/>
  <c r="G153" i="1" s="1"/>
  <c r="D154" i="1" l="1"/>
  <c r="E154" i="1" s="1"/>
  <c r="G154" i="1" s="1"/>
  <c r="D155" i="1" l="1"/>
  <c r="E155" i="1" s="1"/>
  <c r="G155" i="1" s="1"/>
  <c r="D156" i="1" l="1"/>
  <c r="E156" i="1" s="1"/>
  <c r="G156" i="1" s="1"/>
  <c r="D157" i="1" l="1"/>
  <c r="E157" i="1" s="1"/>
  <c r="G157" i="1" s="1"/>
  <c r="D158" i="1" l="1"/>
  <c r="E158" i="1" s="1"/>
  <c r="G158" i="1" s="1"/>
  <c r="D159" i="1" l="1"/>
  <c r="E159" i="1" s="1"/>
  <c r="G159" i="1" s="1"/>
  <c r="D160" i="1" l="1"/>
  <c r="E160" i="1" s="1"/>
  <c r="G160" i="1" s="1"/>
  <c r="D161" i="1" l="1"/>
  <c r="E161" i="1" s="1"/>
  <c r="G161" i="1" s="1"/>
  <c r="D162" i="1" l="1"/>
  <c r="E162" i="1" s="1"/>
  <c r="G162" i="1" s="1"/>
  <c r="D163" i="1" l="1"/>
  <c r="E163" i="1" s="1"/>
  <c r="G163" i="1" s="1"/>
  <c r="D164" i="1" l="1"/>
  <c r="E164" i="1" s="1"/>
  <c r="G164" i="1" s="1"/>
  <c r="D165" i="1" l="1"/>
  <c r="E165" i="1" s="1"/>
  <c r="G165" i="1" s="1"/>
  <c r="D166" i="1" l="1"/>
  <c r="E166" i="1" s="1"/>
  <c r="G166" i="1" s="1"/>
  <c r="D167" i="1" l="1"/>
  <c r="E167" i="1" s="1"/>
  <c r="G167" i="1" s="1"/>
  <c r="D168" i="1" l="1"/>
  <c r="E168" i="1" s="1"/>
  <c r="G168" i="1" s="1"/>
  <c r="D169" i="1" l="1"/>
  <c r="E169" i="1" s="1"/>
  <c r="G169" i="1" s="1"/>
  <c r="D170" i="1" l="1"/>
  <c r="E170" i="1" s="1"/>
  <c r="G170" i="1" s="1"/>
  <c r="D171" i="1" l="1"/>
  <c r="E171" i="1" s="1"/>
  <c r="G171" i="1" s="1"/>
  <c r="D172" i="1" l="1"/>
  <c r="E172" i="1" s="1"/>
  <c r="G172" i="1" s="1"/>
  <c r="D173" i="1" l="1"/>
  <c r="E173" i="1" s="1"/>
  <c r="G173" i="1" s="1"/>
  <c r="D174" i="1" l="1"/>
  <c r="E174" i="1" s="1"/>
  <c r="G174" i="1" s="1"/>
  <c r="D175" i="1" l="1"/>
  <c r="E175" i="1" s="1"/>
  <c r="G175" i="1" s="1"/>
  <c r="D176" i="1" l="1"/>
  <c r="E176" i="1" s="1"/>
  <c r="G176" i="1" s="1"/>
  <c r="D177" i="1" l="1"/>
  <c r="E177" i="1" s="1"/>
  <c r="G177" i="1" s="1"/>
  <c r="D178" i="1" l="1"/>
  <c r="E178" i="1" s="1"/>
  <c r="G178" i="1" s="1"/>
  <c r="D179" i="1" l="1"/>
  <c r="E179" i="1" s="1"/>
  <c r="G179" i="1" s="1"/>
  <c r="D180" i="1" l="1"/>
  <c r="E180" i="1" s="1"/>
  <c r="G180" i="1" s="1"/>
  <c r="D181" i="1" l="1"/>
  <c r="E181" i="1" s="1"/>
  <c r="G181" i="1" s="1"/>
  <c r="D182" i="1" l="1"/>
  <c r="E182" i="1" s="1"/>
  <c r="G182" i="1" s="1"/>
  <c r="D183" i="1" l="1"/>
  <c r="E183" i="1" s="1"/>
  <c r="G183" i="1" s="1"/>
  <c r="D184" i="1" l="1"/>
  <c r="E184" i="1" s="1"/>
  <c r="G184" i="1" s="1"/>
  <c r="D185" i="1" l="1"/>
  <c r="E185" i="1" s="1"/>
  <c r="G185" i="1"/>
  <c r="D186" i="1" l="1"/>
  <c r="E186" i="1" s="1"/>
  <c r="G186" i="1" s="1"/>
  <c r="D187" i="1" l="1"/>
  <c r="E187" i="1" s="1"/>
  <c r="G187" i="1" s="1"/>
  <c r="D188" i="1" l="1"/>
  <c r="E188" i="1" s="1"/>
  <c r="G188" i="1" s="1"/>
  <c r="D189" i="1" l="1"/>
  <c r="E189" i="1" s="1"/>
  <c r="G189" i="1"/>
  <c r="D190" i="1" l="1"/>
  <c r="E190" i="1" s="1"/>
  <c r="G190" i="1" s="1"/>
  <c r="D191" i="1" l="1"/>
  <c r="E191" i="1" s="1"/>
  <c r="G191" i="1" s="1"/>
  <c r="D192" i="1" l="1"/>
  <c r="E192" i="1" s="1"/>
  <c r="G192" i="1" s="1"/>
  <c r="D193" i="1" l="1"/>
  <c r="E193" i="1" s="1"/>
  <c r="G193" i="1" s="1"/>
  <c r="D194" i="1" l="1"/>
  <c r="E194" i="1" s="1"/>
  <c r="G194" i="1" s="1"/>
  <c r="D195" i="1" l="1"/>
  <c r="E195" i="1" s="1"/>
  <c r="G195" i="1" s="1"/>
  <c r="D196" i="1" l="1"/>
  <c r="E196" i="1" s="1"/>
  <c r="G196" i="1" s="1"/>
  <c r="D197" i="1" l="1"/>
  <c r="E197" i="1" s="1"/>
  <c r="G197" i="1" s="1"/>
  <c r="D198" i="1" l="1"/>
  <c r="E198" i="1" s="1"/>
  <c r="G198" i="1"/>
  <c r="D199" i="1" l="1"/>
  <c r="E199" i="1" s="1"/>
  <c r="G199" i="1" s="1"/>
  <c r="D200" i="1" l="1"/>
  <c r="E200" i="1" s="1"/>
  <c r="G200" i="1" s="1"/>
  <c r="D201" i="1" l="1"/>
  <c r="E201" i="1" s="1"/>
  <c r="G201" i="1" s="1"/>
  <c r="D202" i="1" l="1"/>
  <c r="E202" i="1" s="1"/>
  <c r="G202" i="1" s="1"/>
  <c r="D203" i="1" l="1"/>
  <c r="E203" i="1" s="1"/>
  <c r="G203" i="1" s="1"/>
  <c r="D204" i="1" l="1"/>
  <c r="E204" i="1" s="1"/>
  <c r="G204" i="1" s="1"/>
  <c r="D205" i="1" l="1"/>
  <c r="E205" i="1" s="1"/>
  <c r="G205" i="1" s="1"/>
  <c r="D206" i="1" l="1"/>
  <c r="E206" i="1" s="1"/>
  <c r="G206" i="1" s="1"/>
  <c r="D207" i="1" l="1"/>
  <c r="E207" i="1" s="1"/>
  <c r="G207" i="1" s="1"/>
  <c r="D208" i="1" l="1"/>
  <c r="E208" i="1" s="1"/>
  <c r="G208" i="1" s="1"/>
  <c r="D209" i="1" l="1"/>
  <c r="E209" i="1" s="1"/>
  <c r="G209" i="1"/>
  <c r="D210" i="1" l="1"/>
  <c r="E210" i="1" s="1"/>
  <c r="G210" i="1" s="1"/>
  <c r="D211" i="1" l="1"/>
  <c r="E211" i="1" s="1"/>
  <c r="G211" i="1"/>
  <c r="D212" i="1" l="1"/>
  <c r="E212" i="1" s="1"/>
  <c r="G212" i="1" s="1"/>
  <c r="D213" i="1" l="1"/>
  <c r="E213" i="1" s="1"/>
  <c r="G213" i="1" s="1"/>
  <c r="D214" i="1" l="1"/>
  <c r="E214" i="1" s="1"/>
  <c r="G214" i="1" s="1"/>
  <c r="D215" i="1" l="1"/>
  <c r="E215" i="1" s="1"/>
  <c r="G215" i="1" s="1"/>
  <c r="D216" i="1" l="1"/>
  <c r="E216" i="1" s="1"/>
  <c r="G216" i="1" s="1"/>
  <c r="D217" i="1" l="1"/>
  <c r="E217" i="1" s="1"/>
  <c r="G217" i="1" s="1"/>
  <c r="D218" i="1" l="1"/>
  <c r="E218" i="1" s="1"/>
  <c r="G218" i="1" s="1"/>
  <c r="D219" i="1" l="1"/>
  <c r="E219" i="1" s="1"/>
  <c r="G219" i="1" s="1"/>
  <c r="D220" i="1" l="1"/>
  <c r="E220" i="1" s="1"/>
  <c r="G220" i="1" s="1"/>
  <c r="D221" i="1" l="1"/>
  <c r="E221" i="1" s="1"/>
  <c r="G221" i="1" s="1"/>
  <c r="D222" i="1" l="1"/>
  <c r="E222" i="1" s="1"/>
  <c r="G222" i="1" s="1"/>
  <c r="D223" i="1" l="1"/>
  <c r="E223" i="1" s="1"/>
  <c r="G223" i="1" s="1"/>
  <c r="D224" i="1" l="1"/>
  <c r="E224" i="1" s="1"/>
  <c r="G224" i="1"/>
  <c r="D225" i="1" l="1"/>
  <c r="E225" i="1" s="1"/>
  <c r="G225" i="1" s="1"/>
  <c r="D226" i="1" l="1"/>
  <c r="E226" i="1" s="1"/>
  <c r="G226" i="1" s="1"/>
  <c r="D227" i="1" l="1"/>
  <c r="E227" i="1" s="1"/>
  <c r="G227" i="1" s="1"/>
  <c r="D228" i="1" l="1"/>
  <c r="E228" i="1" s="1"/>
  <c r="G228" i="1" s="1"/>
  <c r="D229" i="1" l="1"/>
  <c r="E229" i="1" s="1"/>
  <c r="G229" i="1" s="1"/>
  <c r="D230" i="1" l="1"/>
  <c r="E230" i="1" s="1"/>
  <c r="G230" i="1" s="1"/>
  <c r="D231" i="1" l="1"/>
  <c r="E231" i="1" s="1"/>
  <c r="G231" i="1"/>
  <c r="D232" i="1" l="1"/>
  <c r="E232" i="1" s="1"/>
  <c r="G232" i="1" s="1"/>
  <c r="D233" i="1" l="1"/>
  <c r="E233" i="1" s="1"/>
  <c r="G233" i="1" s="1"/>
  <c r="D234" i="1" l="1"/>
  <c r="E234" i="1" s="1"/>
  <c r="G234" i="1" s="1"/>
  <c r="D235" i="1" l="1"/>
  <c r="E235" i="1" s="1"/>
  <c r="G235" i="1" s="1"/>
  <c r="D236" i="1" l="1"/>
  <c r="E236" i="1" s="1"/>
  <c r="G236" i="1" s="1"/>
  <c r="D237" i="1" l="1"/>
  <c r="E237" i="1" s="1"/>
  <c r="G237" i="1" s="1"/>
  <c r="D238" i="1" l="1"/>
  <c r="E238" i="1" s="1"/>
  <c r="G238" i="1" s="1"/>
  <c r="D239" i="1" l="1"/>
  <c r="E239" i="1" s="1"/>
  <c r="G239" i="1" s="1"/>
  <c r="D240" i="1" l="1"/>
  <c r="E240" i="1" s="1"/>
  <c r="G240" i="1" s="1"/>
  <c r="D241" i="1" l="1"/>
  <c r="E241" i="1" s="1"/>
  <c r="G241" i="1"/>
  <c r="D242" i="1" l="1"/>
  <c r="E242" i="1" s="1"/>
  <c r="G242" i="1" s="1"/>
  <c r="D243" i="1" l="1"/>
  <c r="E243" i="1" s="1"/>
  <c r="G243" i="1" s="1"/>
  <c r="D244" i="1" l="1"/>
  <c r="E244" i="1" s="1"/>
  <c r="G244" i="1" s="1"/>
  <c r="D245" i="1" l="1"/>
  <c r="E245" i="1" s="1"/>
  <c r="G245" i="1" s="1"/>
  <c r="D246" i="1" l="1"/>
  <c r="E246" i="1" s="1"/>
  <c r="G246" i="1" s="1"/>
  <c r="D247" i="1" l="1"/>
  <c r="E247" i="1" s="1"/>
  <c r="G247" i="1" s="1"/>
  <c r="D248" i="1" l="1"/>
  <c r="E248" i="1" s="1"/>
  <c r="G248" i="1" s="1"/>
  <c r="D249" i="1" l="1"/>
  <c r="E249" i="1" s="1"/>
  <c r="G249" i="1" s="1"/>
  <c r="D250" i="1" l="1"/>
  <c r="E250" i="1" s="1"/>
  <c r="G250" i="1" s="1"/>
  <c r="D251" i="1" l="1"/>
  <c r="E251" i="1" s="1"/>
  <c r="G251" i="1" s="1"/>
  <c r="D252" i="1" l="1"/>
  <c r="E252" i="1" s="1"/>
  <c r="G252" i="1" s="1"/>
  <c r="D253" i="1" l="1"/>
  <c r="E253" i="1" s="1"/>
  <c r="G253" i="1" s="1"/>
  <c r="D254" i="1" l="1"/>
  <c r="E254" i="1" s="1"/>
  <c r="G254" i="1" s="1"/>
  <c r="D255" i="1" l="1"/>
  <c r="E255" i="1" s="1"/>
  <c r="G255" i="1" s="1"/>
  <c r="D256" i="1" l="1"/>
  <c r="E256" i="1" s="1"/>
  <c r="G256" i="1" s="1"/>
  <c r="D257" i="1" l="1"/>
  <c r="E257" i="1" s="1"/>
  <c r="G257" i="1" s="1"/>
  <c r="D258" i="1" l="1"/>
  <c r="E258" i="1" s="1"/>
  <c r="G258" i="1" s="1"/>
  <c r="D259" i="1" l="1"/>
  <c r="E259" i="1" s="1"/>
  <c r="G259" i="1" s="1"/>
  <c r="D260" i="1" l="1"/>
  <c r="E260" i="1" s="1"/>
  <c r="G260" i="1" s="1"/>
  <c r="D261" i="1" l="1"/>
  <c r="E261" i="1" s="1"/>
  <c r="G261" i="1" s="1"/>
  <c r="D262" i="1" l="1"/>
  <c r="E262" i="1" s="1"/>
  <c r="G262" i="1" s="1"/>
  <c r="D263" i="1" l="1"/>
  <c r="E263" i="1" s="1"/>
  <c r="G263" i="1" s="1"/>
  <c r="D264" i="1" l="1"/>
  <c r="E264" i="1" s="1"/>
  <c r="G264" i="1" s="1"/>
  <c r="D265" i="1" l="1"/>
  <c r="E265" i="1" s="1"/>
  <c r="G265" i="1" s="1"/>
  <c r="D266" i="1" l="1"/>
  <c r="E266" i="1" s="1"/>
  <c r="G266" i="1" s="1"/>
  <c r="D267" i="1" l="1"/>
  <c r="E267" i="1" s="1"/>
  <c r="G267" i="1" s="1"/>
  <c r="D268" i="1" l="1"/>
  <c r="E268" i="1" s="1"/>
  <c r="G268" i="1" s="1"/>
  <c r="D269" i="1" l="1"/>
  <c r="E269" i="1" s="1"/>
  <c r="G269" i="1"/>
  <c r="D270" i="1" l="1"/>
  <c r="E270" i="1" s="1"/>
  <c r="G270" i="1" s="1"/>
  <c r="D271" i="1" l="1"/>
  <c r="E271" i="1" s="1"/>
  <c r="G271" i="1" s="1"/>
  <c r="D272" i="1" l="1"/>
  <c r="E272" i="1" s="1"/>
  <c r="G272" i="1" s="1"/>
  <c r="D273" i="1" l="1"/>
  <c r="E273" i="1" s="1"/>
  <c r="G273" i="1" s="1"/>
  <c r="D274" i="1" l="1"/>
  <c r="E274" i="1" s="1"/>
  <c r="G274" i="1" s="1"/>
  <c r="D275" i="1" l="1"/>
  <c r="E275" i="1" s="1"/>
  <c r="G275" i="1" s="1"/>
  <c r="D276" i="1" l="1"/>
  <c r="E276" i="1" s="1"/>
  <c r="G276" i="1" s="1"/>
  <c r="D277" i="1" l="1"/>
  <c r="E277" i="1" s="1"/>
  <c r="G277" i="1" s="1"/>
  <c r="D278" i="1" l="1"/>
  <c r="E278" i="1" s="1"/>
  <c r="G278" i="1" s="1"/>
  <c r="D279" i="1" l="1"/>
  <c r="E279" i="1" s="1"/>
  <c r="G279" i="1" s="1"/>
  <c r="D280" i="1" l="1"/>
  <c r="E280" i="1" s="1"/>
  <c r="G280" i="1" s="1"/>
  <c r="D281" i="1" l="1"/>
  <c r="E281" i="1" s="1"/>
  <c r="G281" i="1" s="1"/>
  <c r="D282" i="1" l="1"/>
  <c r="E282" i="1" s="1"/>
  <c r="G282" i="1" s="1"/>
  <c r="D283" i="1" l="1"/>
  <c r="E283" i="1" s="1"/>
  <c r="G283" i="1" s="1"/>
  <c r="D284" i="1" l="1"/>
  <c r="E284" i="1" s="1"/>
  <c r="G284" i="1" s="1"/>
  <c r="D285" i="1" l="1"/>
  <c r="E285" i="1" s="1"/>
  <c r="G285" i="1" s="1"/>
  <c r="D286" i="1" l="1"/>
  <c r="E286" i="1" s="1"/>
  <c r="G286" i="1" s="1"/>
  <c r="D287" i="1" l="1"/>
  <c r="E287" i="1" s="1"/>
  <c r="G287" i="1" s="1"/>
  <c r="D288" i="1" l="1"/>
  <c r="E288" i="1" s="1"/>
  <c r="G288" i="1" s="1"/>
  <c r="D289" i="1" l="1"/>
  <c r="E289" i="1" s="1"/>
  <c r="G289" i="1"/>
  <c r="D290" i="1" l="1"/>
  <c r="E290" i="1" s="1"/>
  <c r="G290" i="1" s="1"/>
  <c r="D291" i="1" l="1"/>
  <c r="E291" i="1" s="1"/>
  <c r="G291" i="1"/>
  <c r="D292" i="1" l="1"/>
  <c r="E292" i="1" s="1"/>
  <c r="G292" i="1" s="1"/>
  <c r="D293" i="1" l="1"/>
  <c r="E293" i="1" s="1"/>
  <c r="G293" i="1" s="1"/>
  <c r="D294" i="1" l="1"/>
  <c r="E294" i="1" s="1"/>
  <c r="G294" i="1" s="1"/>
  <c r="D295" i="1" l="1"/>
  <c r="E295" i="1" s="1"/>
  <c r="G295" i="1" s="1"/>
  <c r="D296" i="1" l="1"/>
  <c r="E296" i="1" s="1"/>
  <c r="G296" i="1" s="1"/>
  <c r="D297" i="1" l="1"/>
  <c r="E297" i="1" s="1"/>
  <c r="G297" i="1" s="1"/>
  <c r="D298" i="1" l="1"/>
  <c r="E298" i="1" s="1"/>
  <c r="G298" i="1" s="1"/>
  <c r="D299" i="1" l="1"/>
  <c r="E299" i="1" s="1"/>
  <c r="G299" i="1" s="1"/>
  <c r="D300" i="1" l="1"/>
  <c r="E300" i="1" s="1"/>
  <c r="G300" i="1" s="1"/>
  <c r="D301" i="1" l="1"/>
  <c r="E301" i="1" s="1"/>
  <c r="G301" i="1" s="1"/>
  <c r="D302" i="1" l="1"/>
  <c r="E302" i="1" s="1"/>
  <c r="G302" i="1" s="1"/>
  <c r="D303" i="1" l="1"/>
  <c r="E303" i="1" s="1"/>
  <c r="G303" i="1" s="1"/>
  <c r="D304" i="1" l="1"/>
  <c r="E304" i="1" s="1"/>
  <c r="G304" i="1" s="1"/>
  <c r="D305" i="1" l="1"/>
  <c r="E305" i="1" s="1"/>
  <c r="G305" i="1" s="1"/>
  <c r="D306" i="1" l="1"/>
  <c r="E306" i="1" s="1"/>
  <c r="G306" i="1" s="1"/>
  <c r="D307" i="1" l="1"/>
  <c r="E307" i="1" s="1"/>
  <c r="G307" i="1" s="1"/>
  <c r="D308" i="1" l="1"/>
  <c r="E308" i="1" s="1"/>
  <c r="G308" i="1" s="1"/>
  <c r="D309" i="1" l="1"/>
  <c r="E309" i="1" s="1"/>
  <c r="G309" i="1"/>
  <c r="D310" i="1" l="1"/>
  <c r="E310" i="1" s="1"/>
  <c r="G310" i="1" s="1"/>
  <c r="D311" i="1" l="1"/>
  <c r="E311" i="1" s="1"/>
  <c r="G311" i="1" s="1"/>
  <c r="D312" i="1" l="1"/>
  <c r="E312" i="1" s="1"/>
  <c r="G312" i="1" s="1"/>
  <c r="D313" i="1" l="1"/>
  <c r="E313" i="1" s="1"/>
  <c r="G313" i="1" s="1"/>
  <c r="D314" i="1" l="1"/>
  <c r="E314" i="1" s="1"/>
  <c r="G314" i="1" s="1"/>
  <c r="D315" i="1" l="1"/>
  <c r="E315" i="1" s="1"/>
  <c r="G315" i="1" s="1"/>
  <c r="D316" i="1" l="1"/>
  <c r="E316" i="1" s="1"/>
  <c r="G316" i="1"/>
  <c r="D317" i="1" l="1"/>
  <c r="E317" i="1" s="1"/>
  <c r="G317" i="1" s="1"/>
  <c r="D318" i="1" l="1"/>
  <c r="E318" i="1" s="1"/>
  <c r="G318" i="1" s="1"/>
  <c r="D319" i="1" l="1"/>
  <c r="E319" i="1" s="1"/>
  <c r="G319" i="1"/>
  <c r="D320" i="1" l="1"/>
  <c r="E320" i="1" s="1"/>
  <c r="G320" i="1" s="1"/>
  <c r="D321" i="1" l="1"/>
  <c r="E321" i="1" s="1"/>
  <c r="G321" i="1" s="1"/>
  <c r="D322" i="1" l="1"/>
  <c r="E322" i="1" s="1"/>
  <c r="G322" i="1"/>
  <c r="D323" i="1" l="1"/>
  <c r="E323" i="1" s="1"/>
  <c r="G323" i="1" s="1"/>
  <c r="D324" i="1" l="1"/>
  <c r="E324" i="1" s="1"/>
  <c r="G324" i="1" s="1"/>
  <c r="D325" i="1" l="1"/>
  <c r="E325" i="1" s="1"/>
  <c r="G325" i="1" s="1"/>
  <c r="D326" i="1" l="1"/>
  <c r="E326" i="1" s="1"/>
  <c r="G326" i="1" s="1"/>
  <c r="D327" i="1" l="1"/>
  <c r="E327" i="1" s="1"/>
  <c r="G327" i="1"/>
  <c r="D328" i="1" l="1"/>
  <c r="E328" i="1" s="1"/>
  <c r="G328" i="1"/>
  <c r="D329" i="1" l="1"/>
  <c r="E329" i="1" s="1"/>
  <c r="G329" i="1" s="1"/>
  <c r="D330" i="1" l="1"/>
  <c r="E330" i="1" s="1"/>
  <c r="G330" i="1" s="1"/>
  <c r="D331" i="1" l="1"/>
  <c r="E331" i="1" s="1"/>
  <c r="G331" i="1" s="1"/>
  <c r="D332" i="1" l="1"/>
  <c r="E332" i="1" s="1"/>
  <c r="G332" i="1" s="1"/>
  <c r="D333" i="1" l="1"/>
  <c r="E333" i="1" s="1"/>
  <c r="G333" i="1" s="1"/>
  <c r="D334" i="1" l="1"/>
  <c r="E334" i="1" s="1"/>
  <c r="G334" i="1"/>
  <c r="D335" i="1" l="1"/>
  <c r="E335" i="1" s="1"/>
  <c r="G335" i="1" s="1"/>
  <c r="D336" i="1" l="1"/>
  <c r="E336" i="1" s="1"/>
  <c r="G336" i="1" s="1"/>
  <c r="D337" i="1" l="1"/>
  <c r="E337" i="1" s="1"/>
  <c r="G337" i="1" s="1"/>
  <c r="D338" i="1" l="1"/>
  <c r="E338" i="1" s="1"/>
  <c r="G338" i="1" s="1"/>
  <c r="D339" i="1" l="1"/>
  <c r="E339" i="1" s="1"/>
  <c r="G339" i="1" s="1"/>
  <c r="D340" i="1" l="1"/>
  <c r="E340" i="1" s="1"/>
  <c r="G340" i="1"/>
  <c r="D341" i="1" l="1"/>
  <c r="E341" i="1" s="1"/>
  <c r="G341" i="1"/>
  <c r="D342" i="1" l="1"/>
  <c r="E342" i="1" s="1"/>
  <c r="G342" i="1"/>
  <c r="D343" i="1" l="1"/>
  <c r="E343" i="1" s="1"/>
  <c r="G343" i="1" s="1"/>
  <c r="D344" i="1" l="1"/>
  <c r="E344" i="1" s="1"/>
  <c r="G344" i="1" s="1"/>
  <c r="D345" i="1" l="1"/>
  <c r="E345" i="1" s="1"/>
  <c r="G345" i="1" s="1"/>
  <c r="D346" i="1" l="1"/>
  <c r="E346" i="1" s="1"/>
  <c r="G346" i="1"/>
  <c r="D347" i="1" l="1"/>
  <c r="E347" i="1" s="1"/>
  <c r="G347" i="1" s="1"/>
  <c r="D348" i="1" l="1"/>
  <c r="E348" i="1" s="1"/>
  <c r="G348" i="1" s="1"/>
  <c r="D349" i="1" l="1"/>
  <c r="E349" i="1" s="1"/>
  <c r="G349" i="1" s="1"/>
  <c r="D350" i="1" l="1"/>
  <c r="E350" i="1" s="1"/>
  <c r="G350" i="1"/>
  <c r="D351" i="1" l="1"/>
  <c r="E351" i="1" s="1"/>
  <c r="G351" i="1"/>
  <c r="D352" i="1" l="1"/>
  <c r="E352" i="1" s="1"/>
  <c r="G352" i="1" s="1"/>
  <c r="D353" i="1" l="1"/>
  <c r="E353" i="1" s="1"/>
  <c r="G353" i="1" s="1"/>
  <c r="D354" i="1" l="1"/>
  <c r="E354" i="1" s="1"/>
  <c r="G354" i="1" s="1"/>
  <c r="D355" i="1" l="1"/>
  <c r="E355" i="1" s="1"/>
  <c r="G355" i="1" s="1"/>
  <c r="D356" i="1" l="1"/>
  <c r="E356" i="1" s="1"/>
  <c r="G356" i="1" s="1"/>
  <c r="D357" i="1" l="1"/>
  <c r="E357" i="1" s="1"/>
  <c r="G357" i="1" s="1"/>
  <c r="D358" i="1" l="1"/>
  <c r="E358" i="1" s="1"/>
  <c r="G358" i="1" s="1"/>
  <c r="D359" i="1" l="1"/>
  <c r="E359" i="1" s="1"/>
  <c r="G359" i="1" s="1"/>
  <c r="D360" i="1" l="1"/>
  <c r="E360" i="1" s="1"/>
  <c r="G360" i="1"/>
  <c r="D361" i="1" l="1"/>
  <c r="E361" i="1" s="1"/>
  <c r="G361" i="1" s="1"/>
  <c r="D362" i="1" l="1"/>
  <c r="E362" i="1" s="1"/>
  <c r="G362" i="1" s="1"/>
  <c r="D363" i="1" l="1"/>
  <c r="E363" i="1" s="1"/>
  <c r="G363" i="1" s="1"/>
  <c r="D364" i="1" l="1"/>
  <c r="E364" i="1" s="1"/>
  <c r="G364" i="1" s="1"/>
  <c r="D365" i="1" l="1"/>
  <c r="E365" i="1" s="1"/>
  <c r="G365" i="1" s="1"/>
  <c r="D366" i="1" l="1"/>
  <c r="E366" i="1" s="1"/>
  <c r="G366" i="1" s="1"/>
  <c r="D367" i="1" l="1"/>
  <c r="E367" i="1" s="1"/>
  <c r="G367" i="1"/>
  <c r="D368" i="1" l="1"/>
  <c r="E368" i="1" s="1"/>
  <c r="G368" i="1" s="1"/>
  <c r="D369" i="1" l="1"/>
  <c r="E369" i="1" s="1"/>
  <c r="G369" i="1" s="1"/>
  <c r="D370" i="1" l="1"/>
  <c r="E370" i="1" s="1"/>
  <c r="G370" i="1" s="1"/>
  <c r="D371" i="1" l="1"/>
  <c r="E371" i="1" s="1"/>
  <c r="G371" i="1" s="1"/>
  <c r="D372" i="1" l="1"/>
  <c r="E372" i="1" s="1"/>
  <c r="G372" i="1" s="1"/>
  <c r="D373" i="1" l="1"/>
  <c r="E373" i="1" s="1"/>
  <c r="G373" i="1" s="1"/>
  <c r="D374" i="1" l="1"/>
  <c r="E374" i="1" s="1"/>
  <c r="G374" i="1" s="1"/>
  <c r="D375" i="1" l="1"/>
  <c r="E375" i="1" s="1"/>
  <c r="G375" i="1" s="1"/>
  <c r="D376" i="1" l="1"/>
  <c r="E376" i="1" s="1"/>
  <c r="G376" i="1"/>
  <c r="D377" i="1" l="1"/>
  <c r="E377" i="1" s="1"/>
  <c r="G377" i="1"/>
  <c r="D378" i="1" l="1"/>
  <c r="E378" i="1" s="1"/>
  <c r="G378" i="1" s="1"/>
  <c r="D379" i="1" l="1"/>
  <c r="E379" i="1" s="1"/>
  <c r="G379" i="1" s="1"/>
  <c r="D380" i="1" l="1"/>
  <c r="E380" i="1" s="1"/>
  <c r="G380" i="1"/>
  <c r="D381" i="1" l="1"/>
  <c r="E381" i="1" s="1"/>
  <c r="G381" i="1" s="1"/>
  <c r="D382" i="1" l="1"/>
  <c r="E382" i="1" s="1"/>
  <c r="G382" i="1"/>
  <c r="D383" i="1" l="1"/>
  <c r="E383" i="1" s="1"/>
  <c r="G383" i="1" s="1"/>
  <c r="D384" i="1" l="1"/>
  <c r="E384" i="1" s="1"/>
  <c r="G384" i="1"/>
  <c r="D385" i="1" l="1"/>
  <c r="E385" i="1" s="1"/>
  <c r="G385" i="1" s="1"/>
  <c r="D386" i="1" l="1"/>
  <c r="E386" i="1" s="1"/>
  <c r="G386" i="1"/>
  <c r="D387" i="1" l="1"/>
  <c r="E387" i="1" s="1"/>
  <c r="G387" i="1" s="1"/>
  <c r="D388" i="1" l="1"/>
  <c r="E388" i="1" s="1"/>
  <c r="G388" i="1" s="1"/>
  <c r="D389" i="1" l="1"/>
  <c r="E389" i="1" s="1"/>
  <c r="G389" i="1" s="1"/>
  <c r="D390" i="1" l="1"/>
  <c r="E390" i="1" s="1"/>
  <c r="G390" i="1" s="1"/>
  <c r="D391" i="1" l="1"/>
  <c r="E391" i="1" s="1"/>
  <c r="G391" i="1" s="1"/>
  <c r="D392" i="1" l="1"/>
  <c r="E392" i="1" s="1"/>
  <c r="G392" i="1" s="1"/>
  <c r="D393" i="1" l="1"/>
  <c r="E393" i="1" s="1"/>
  <c r="G393" i="1"/>
  <c r="D394" i="1" l="1"/>
  <c r="E394" i="1" s="1"/>
  <c r="G394" i="1" s="1"/>
  <c r="D395" i="1" l="1"/>
  <c r="E395" i="1" s="1"/>
  <c r="G395" i="1" s="1"/>
  <c r="D396" i="1" l="1"/>
  <c r="E396" i="1" s="1"/>
  <c r="G396" i="1" s="1"/>
  <c r="D397" i="1" l="1"/>
  <c r="E397" i="1" s="1"/>
  <c r="G397" i="1" s="1"/>
  <c r="D398" i="1" l="1"/>
  <c r="E398" i="1" s="1"/>
  <c r="G398" i="1" s="1"/>
  <c r="D399" i="1" l="1"/>
  <c r="E399" i="1" s="1"/>
  <c r="G399" i="1"/>
  <c r="D400" i="1" l="1"/>
  <c r="E400" i="1" s="1"/>
  <c r="G400" i="1" s="1"/>
  <c r="D401" i="1" l="1"/>
  <c r="E401" i="1" s="1"/>
  <c r="G401" i="1"/>
  <c r="D402" i="1" l="1"/>
  <c r="E402" i="1" s="1"/>
  <c r="G402" i="1" s="1"/>
  <c r="D403" i="1" l="1"/>
  <c r="E403" i="1" s="1"/>
  <c r="G403" i="1"/>
  <c r="D404" i="1" l="1"/>
  <c r="E404" i="1" s="1"/>
  <c r="G404" i="1" s="1"/>
  <c r="D405" i="1" l="1"/>
  <c r="E405" i="1" s="1"/>
  <c r="G405" i="1" s="1"/>
  <c r="D406" i="1" l="1"/>
  <c r="E406" i="1" s="1"/>
  <c r="G406" i="1" s="1"/>
  <c r="D407" i="1" l="1"/>
  <c r="E407" i="1" s="1"/>
  <c r="G407" i="1" s="1"/>
  <c r="D408" i="1" l="1"/>
  <c r="E408" i="1" s="1"/>
  <c r="G408" i="1" s="1"/>
  <c r="D409" i="1" l="1"/>
  <c r="E409" i="1" s="1"/>
  <c r="G409" i="1" s="1"/>
  <c r="D410" i="1" l="1"/>
  <c r="E410" i="1" s="1"/>
  <c r="G410" i="1"/>
  <c r="D411" i="1" l="1"/>
  <c r="E411" i="1" s="1"/>
  <c r="G411" i="1" s="1"/>
  <c r="D412" i="1" l="1"/>
  <c r="E412" i="1" s="1"/>
  <c r="G412" i="1" s="1"/>
  <c r="D413" i="1" l="1"/>
  <c r="E413" i="1" s="1"/>
  <c r="G413" i="1" s="1"/>
  <c r="D414" i="1" l="1"/>
  <c r="E414" i="1" s="1"/>
  <c r="G414" i="1"/>
  <c r="D415" i="1" l="1"/>
  <c r="E415" i="1" s="1"/>
  <c r="G415" i="1" s="1"/>
  <c r="D416" i="1" l="1"/>
  <c r="E416" i="1" s="1"/>
  <c r="G416" i="1" s="1"/>
  <c r="D417" i="1" l="1"/>
  <c r="E417" i="1" s="1"/>
  <c r="G417" i="1" s="1"/>
  <c r="D418" i="1" l="1"/>
  <c r="E418" i="1" s="1"/>
  <c r="G418" i="1" s="1"/>
  <c r="D419" i="1" l="1"/>
  <c r="E419" i="1" s="1"/>
  <c r="G419" i="1"/>
  <c r="D420" i="1" l="1"/>
  <c r="E420" i="1" s="1"/>
  <c r="G420" i="1" s="1"/>
  <c r="D421" i="1" l="1"/>
  <c r="E421" i="1" s="1"/>
  <c r="G421" i="1" s="1"/>
  <c r="D422" i="1" l="1"/>
  <c r="E422" i="1" s="1"/>
  <c r="G422" i="1" s="1"/>
  <c r="D423" i="1" l="1"/>
  <c r="E423" i="1" s="1"/>
  <c r="G423" i="1"/>
  <c r="D424" i="1" l="1"/>
  <c r="E424" i="1" s="1"/>
  <c r="G424" i="1" s="1"/>
  <c r="D425" i="1" l="1"/>
  <c r="E425" i="1" s="1"/>
  <c r="G425" i="1" s="1"/>
  <c r="D426" i="1" l="1"/>
  <c r="E426" i="1" s="1"/>
  <c r="G426" i="1" s="1"/>
  <c r="D427" i="1" l="1"/>
  <c r="E427" i="1" s="1"/>
  <c r="G427" i="1" s="1"/>
  <c r="D428" i="1" l="1"/>
  <c r="E428" i="1" s="1"/>
  <c r="G428" i="1" s="1"/>
  <c r="D429" i="1" l="1"/>
  <c r="E429" i="1" s="1"/>
  <c r="G429" i="1"/>
  <c r="D430" i="1" l="1"/>
  <c r="E430" i="1" s="1"/>
  <c r="G430" i="1" s="1"/>
  <c r="D431" i="1" l="1"/>
  <c r="E431" i="1" s="1"/>
  <c r="G431" i="1"/>
  <c r="D432" i="1" l="1"/>
  <c r="E432" i="1" s="1"/>
  <c r="G432" i="1" s="1"/>
  <c r="D433" i="1" l="1"/>
  <c r="E433" i="1" s="1"/>
  <c r="G433" i="1" s="1"/>
  <c r="D434" i="1" l="1"/>
  <c r="E434" i="1" s="1"/>
  <c r="G434" i="1"/>
  <c r="D435" i="1" l="1"/>
  <c r="E435" i="1" s="1"/>
  <c r="G435" i="1" s="1"/>
  <c r="D436" i="1" l="1"/>
  <c r="E436" i="1" s="1"/>
  <c r="G436" i="1" s="1"/>
  <c r="D437" i="1" l="1"/>
  <c r="E437" i="1" s="1"/>
  <c r="G437" i="1" s="1"/>
  <c r="D438" i="1" l="1"/>
  <c r="E438" i="1" s="1"/>
  <c r="G438" i="1" s="1"/>
  <c r="D439" i="1" l="1"/>
  <c r="E439" i="1" s="1"/>
  <c r="G439" i="1" s="1"/>
  <c r="D440" i="1" l="1"/>
  <c r="E440" i="1" s="1"/>
  <c r="G440" i="1"/>
  <c r="D441" i="1" l="1"/>
  <c r="E441" i="1" s="1"/>
  <c r="G441" i="1"/>
  <c r="D442" i="1" l="1"/>
  <c r="E442" i="1" s="1"/>
  <c r="G442" i="1"/>
  <c r="D443" i="1" l="1"/>
  <c r="E443" i="1" s="1"/>
  <c r="G443" i="1"/>
  <c r="D444" i="1" l="1"/>
  <c r="E444" i="1" s="1"/>
  <c r="G444" i="1" s="1"/>
  <c r="D445" i="1" l="1"/>
  <c r="E445" i="1" s="1"/>
  <c r="G445" i="1" s="1"/>
  <c r="D446" i="1" l="1"/>
  <c r="E446" i="1" s="1"/>
  <c r="G446" i="1"/>
  <c r="D447" i="1" l="1"/>
  <c r="E447" i="1" s="1"/>
  <c r="G447" i="1" s="1"/>
  <c r="D448" i="1" l="1"/>
  <c r="E448" i="1" s="1"/>
  <c r="G448" i="1" s="1"/>
  <c r="D449" i="1" l="1"/>
  <c r="E449" i="1" s="1"/>
  <c r="G449" i="1" s="1"/>
  <c r="D450" i="1" l="1"/>
  <c r="E450" i="1" s="1"/>
  <c r="G450" i="1" s="1"/>
  <c r="D451" i="1" l="1"/>
  <c r="E451" i="1" s="1"/>
  <c r="G451" i="1" s="1"/>
  <c r="D452" i="1" l="1"/>
  <c r="E452" i="1" s="1"/>
  <c r="G452" i="1" s="1"/>
  <c r="D453" i="1" l="1"/>
  <c r="E453" i="1" s="1"/>
  <c r="G453" i="1" s="1"/>
  <c r="D454" i="1" l="1"/>
  <c r="E454" i="1" s="1"/>
  <c r="G454" i="1" s="1"/>
  <c r="D455" i="1" l="1"/>
  <c r="E455" i="1" s="1"/>
  <c r="G455" i="1" s="1"/>
  <c r="D456" i="1" l="1"/>
  <c r="E456" i="1" s="1"/>
  <c r="G456" i="1"/>
  <c r="D457" i="1" l="1"/>
  <c r="E457" i="1" s="1"/>
  <c r="G457" i="1" s="1"/>
  <c r="D458" i="1" l="1"/>
  <c r="E458" i="1" s="1"/>
  <c r="G458" i="1" s="1"/>
  <c r="D459" i="1" l="1"/>
  <c r="E459" i="1" s="1"/>
  <c r="G459" i="1" s="1"/>
  <c r="D460" i="1" l="1"/>
  <c r="E460" i="1" s="1"/>
  <c r="G460" i="1" s="1"/>
  <c r="D461" i="1" l="1"/>
  <c r="E461" i="1" s="1"/>
  <c r="G461" i="1" s="1"/>
  <c r="D462" i="1" l="1"/>
  <c r="E462" i="1" s="1"/>
  <c r="G462" i="1" s="1"/>
  <c r="D463" i="1" l="1"/>
  <c r="E463" i="1" s="1"/>
  <c r="G463" i="1" s="1"/>
  <c r="D464" i="1" l="1"/>
  <c r="E464" i="1" s="1"/>
  <c r="G464" i="1" s="1"/>
  <c r="D465" i="1" l="1"/>
  <c r="E465" i="1" s="1"/>
  <c r="G465" i="1" s="1"/>
  <c r="D466" i="1" l="1"/>
  <c r="E466" i="1" s="1"/>
  <c r="G466" i="1"/>
  <c r="D467" i="1" l="1"/>
  <c r="E467" i="1" s="1"/>
  <c r="G467" i="1"/>
  <c r="D468" i="1" l="1"/>
  <c r="E468" i="1" s="1"/>
  <c r="G468" i="1" s="1"/>
  <c r="D469" i="1" l="1"/>
  <c r="E469" i="1" s="1"/>
  <c r="G469" i="1"/>
  <c r="D470" i="1" l="1"/>
  <c r="E470" i="1" s="1"/>
  <c r="G470" i="1"/>
  <c r="D471" i="1" l="1"/>
  <c r="E471" i="1" s="1"/>
  <c r="G471" i="1" s="1"/>
  <c r="D472" i="1" l="1"/>
  <c r="E472" i="1" s="1"/>
  <c r="G472" i="1"/>
  <c r="D473" i="1" l="1"/>
  <c r="E473" i="1" s="1"/>
  <c r="G473" i="1" s="1"/>
  <c r="D474" i="1" l="1"/>
  <c r="E474" i="1" s="1"/>
  <c r="G474" i="1" s="1"/>
  <c r="D475" i="1" l="1"/>
  <c r="E475" i="1" s="1"/>
  <c r="G475" i="1" s="1"/>
  <c r="D476" i="1" l="1"/>
  <c r="E476" i="1" s="1"/>
  <c r="G476" i="1" s="1"/>
  <c r="D477" i="1" l="1"/>
  <c r="E477" i="1" s="1"/>
  <c r="G477" i="1"/>
  <c r="D478" i="1" l="1"/>
  <c r="E478" i="1" s="1"/>
  <c r="G478" i="1" s="1"/>
  <c r="D479" i="1" l="1"/>
  <c r="E479" i="1" s="1"/>
  <c r="G479" i="1"/>
  <c r="D480" i="1" l="1"/>
  <c r="E480" i="1" s="1"/>
  <c r="G480" i="1"/>
  <c r="D481" i="1" l="1"/>
  <c r="E481" i="1" s="1"/>
  <c r="G481" i="1" s="1"/>
  <c r="D482" i="1" l="1"/>
  <c r="E482" i="1" s="1"/>
  <c r="G482" i="1"/>
  <c r="D483" i="1" l="1"/>
  <c r="E483" i="1" s="1"/>
  <c r="G483" i="1" s="1"/>
  <c r="D484" i="1" l="1"/>
  <c r="E484" i="1" s="1"/>
  <c r="G484" i="1" s="1"/>
  <c r="D485" i="1" l="1"/>
  <c r="E485" i="1" s="1"/>
  <c r="G485" i="1" s="1"/>
  <c r="D486" i="1" l="1"/>
  <c r="E486" i="1" s="1"/>
  <c r="G486" i="1" s="1"/>
  <c r="D487" i="1" l="1"/>
  <c r="E487" i="1" s="1"/>
  <c r="G487" i="1"/>
  <c r="D488" i="1" l="1"/>
  <c r="E488" i="1" s="1"/>
  <c r="G488" i="1" s="1"/>
  <c r="D489" i="1" l="1"/>
  <c r="E489" i="1" s="1"/>
  <c r="G489" i="1" s="1"/>
  <c r="D490" i="1" l="1"/>
  <c r="E490" i="1" s="1"/>
  <c r="G490" i="1"/>
  <c r="D491" i="1" l="1"/>
  <c r="E491" i="1" s="1"/>
  <c r="G491" i="1" s="1"/>
  <c r="D492" i="1" l="1"/>
  <c r="E492" i="1" s="1"/>
  <c r="G492" i="1" s="1"/>
  <c r="D493" i="1" l="1"/>
  <c r="E493" i="1" s="1"/>
  <c r="G493" i="1"/>
  <c r="D494" i="1" l="1"/>
  <c r="E494" i="1" s="1"/>
  <c r="G494" i="1"/>
  <c r="D495" i="1" l="1"/>
  <c r="E495" i="1" s="1"/>
  <c r="G495" i="1" s="1"/>
  <c r="D496" i="1" l="1"/>
  <c r="E496" i="1" s="1"/>
  <c r="G496" i="1"/>
  <c r="D497" i="1" l="1"/>
  <c r="E497" i="1" s="1"/>
  <c r="G497" i="1" s="1"/>
  <c r="D498" i="1" l="1"/>
  <c r="E498" i="1" s="1"/>
  <c r="G498" i="1" s="1"/>
  <c r="D499" i="1" l="1"/>
  <c r="E499" i="1" s="1"/>
  <c r="G499" i="1" s="1"/>
  <c r="D500" i="1" l="1"/>
  <c r="E500" i="1" s="1"/>
  <c r="G500" i="1" s="1"/>
  <c r="D501" i="1" l="1"/>
  <c r="E501" i="1" s="1"/>
  <c r="G501" i="1" s="1"/>
  <c r="D502" i="1" l="1"/>
  <c r="E502" i="1" s="1"/>
  <c r="G502" i="1"/>
  <c r="D503" i="1" l="1"/>
  <c r="E503" i="1" s="1"/>
  <c r="G503" i="1"/>
  <c r="D504" i="1" l="1"/>
  <c r="E504" i="1" s="1"/>
  <c r="G504" i="1"/>
  <c r="D505" i="1" l="1"/>
  <c r="E505" i="1" s="1"/>
  <c r="G505" i="1" s="1"/>
  <c r="D506" i="1" l="1"/>
  <c r="E506" i="1" s="1"/>
  <c r="G506" i="1"/>
  <c r="D507" i="1" l="1"/>
  <c r="E507" i="1" s="1"/>
  <c r="G507" i="1" s="1"/>
  <c r="D508" i="1" l="1"/>
  <c r="E508" i="1" s="1"/>
  <c r="G508" i="1" s="1"/>
  <c r="D509" i="1" l="1"/>
  <c r="E509" i="1" s="1"/>
  <c r="G509" i="1" s="1"/>
  <c r="D510" i="1" l="1"/>
  <c r="E510" i="1" s="1"/>
  <c r="G510" i="1"/>
  <c r="D511" i="1" l="1"/>
  <c r="E511" i="1" s="1"/>
  <c r="G511" i="1" s="1"/>
  <c r="D512" i="1" l="1"/>
  <c r="E512" i="1" s="1"/>
  <c r="G512" i="1" s="1"/>
  <c r="D513" i="1" l="1"/>
  <c r="E513" i="1" s="1"/>
  <c r="G513" i="1"/>
  <c r="D514" i="1" l="1"/>
  <c r="E514" i="1" s="1"/>
  <c r="G514" i="1"/>
  <c r="D515" i="1" l="1"/>
  <c r="E515" i="1" s="1"/>
  <c r="G515" i="1" s="1"/>
  <c r="D516" i="1" l="1"/>
  <c r="E516" i="1" s="1"/>
  <c r="G516" i="1" s="1"/>
  <c r="D517" i="1" l="1"/>
  <c r="E517" i="1" s="1"/>
  <c r="G517" i="1"/>
  <c r="D518" i="1" l="1"/>
  <c r="E518" i="1" s="1"/>
  <c r="G518" i="1" s="1"/>
  <c r="D519" i="1" l="1"/>
  <c r="E519" i="1" s="1"/>
  <c r="G519" i="1"/>
  <c r="D520" i="1" l="1"/>
  <c r="E520" i="1" s="1"/>
  <c r="G520" i="1"/>
  <c r="D521" i="1" l="1"/>
  <c r="E521" i="1" s="1"/>
  <c r="G521" i="1" s="1"/>
  <c r="D522" i="1" l="1"/>
  <c r="E522" i="1" s="1"/>
  <c r="G522" i="1"/>
  <c r="D523" i="1" l="1"/>
  <c r="E523" i="1" s="1"/>
  <c r="G523" i="1"/>
  <c r="D524" i="1" l="1"/>
  <c r="E524" i="1" s="1"/>
  <c r="G524" i="1" s="1"/>
  <c r="D525" i="1" l="1"/>
  <c r="E525" i="1" s="1"/>
  <c r="G525" i="1" s="1"/>
  <c r="D526" i="1" l="1"/>
  <c r="E526" i="1" s="1"/>
  <c r="G526" i="1" s="1"/>
  <c r="D527" i="1" l="1"/>
  <c r="E527" i="1" s="1"/>
  <c r="G527" i="1" s="1"/>
  <c r="D528" i="1" l="1"/>
  <c r="E528" i="1" s="1"/>
  <c r="G528" i="1" s="1"/>
  <c r="D529" i="1" l="1"/>
  <c r="E529" i="1" s="1"/>
  <c r="G529" i="1"/>
  <c r="D530" i="1" l="1"/>
  <c r="E530" i="1" s="1"/>
  <c r="G530" i="1" s="1"/>
  <c r="D531" i="1" l="1"/>
  <c r="E531" i="1" s="1"/>
  <c r="G531" i="1" s="1"/>
  <c r="D532" i="1" l="1"/>
  <c r="E532" i="1" s="1"/>
  <c r="G532" i="1" s="1"/>
  <c r="D533" i="1" l="1"/>
  <c r="E533" i="1" s="1"/>
  <c r="G533" i="1" s="1"/>
  <c r="D534" i="1" l="1"/>
  <c r="E534" i="1" s="1"/>
  <c r="G534" i="1" s="1"/>
  <c r="D535" i="1" l="1"/>
  <c r="E535" i="1" s="1"/>
  <c r="G535" i="1" s="1"/>
  <c r="D536" i="1" l="1"/>
  <c r="E536" i="1" s="1"/>
  <c r="G536" i="1"/>
  <c r="D537" i="1" l="1"/>
  <c r="E537" i="1" s="1"/>
  <c r="G537" i="1" s="1"/>
  <c r="D538" i="1" l="1"/>
  <c r="E538" i="1" s="1"/>
  <c r="G538" i="1" s="1"/>
  <c r="D539" i="1" l="1"/>
  <c r="E539" i="1" s="1"/>
  <c r="G539" i="1"/>
  <c r="D540" i="1" l="1"/>
  <c r="E540" i="1" s="1"/>
  <c r="G540" i="1"/>
  <c r="D541" i="1" l="1"/>
  <c r="E541" i="1" s="1"/>
  <c r="G541" i="1"/>
  <c r="D542" i="1" l="1"/>
  <c r="E542" i="1" s="1"/>
  <c r="G542" i="1" s="1"/>
  <c r="D543" i="1" l="1"/>
  <c r="E543" i="1" s="1"/>
  <c r="G543" i="1" s="1"/>
  <c r="D544" i="1" l="1"/>
  <c r="E544" i="1" s="1"/>
  <c r="G544" i="1"/>
  <c r="D545" i="1" l="1"/>
  <c r="E545" i="1" s="1"/>
  <c r="G545" i="1" s="1"/>
  <c r="D546" i="1" l="1"/>
  <c r="E546" i="1" s="1"/>
  <c r="G546" i="1" s="1"/>
  <c r="D547" i="1" l="1"/>
  <c r="E547" i="1" s="1"/>
  <c r="G547" i="1"/>
  <c r="D548" i="1" l="1"/>
  <c r="E548" i="1" s="1"/>
  <c r="G548" i="1" s="1"/>
  <c r="D549" i="1" l="1"/>
  <c r="E549" i="1" s="1"/>
  <c r="G549" i="1" s="1"/>
  <c r="D550" i="1" l="1"/>
  <c r="E550" i="1" s="1"/>
  <c r="G550" i="1"/>
  <c r="D551" i="1" l="1"/>
  <c r="E551" i="1" s="1"/>
  <c r="G551" i="1" s="1"/>
  <c r="D552" i="1" l="1"/>
  <c r="E552" i="1" s="1"/>
  <c r="G552" i="1" s="1"/>
  <c r="D553" i="1" l="1"/>
  <c r="E553" i="1" s="1"/>
  <c r="G553" i="1" s="1"/>
  <c r="D554" i="1" l="1"/>
  <c r="E554" i="1" s="1"/>
  <c r="G554" i="1"/>
  <c r="D555" i="1" l="1"/>
  <c r="E555" i="1" s="1"/>
  <c r="G555" i="1" s="1"/>
  <c r="D556" i="1" l="1"/>
  <c r="E556" i="1" s="1"/>
  <c r="G556" i="1" s="1"/>
  <c r="D557" i="1" l="1"/>
  <c r="E557" i="1" s="1"/>
  <c r="G557" i="1" s="1"/>
  <c r="D558" i="1" l="1"/>
  <c r="E558" i="1" s="1"/>
  <c r="G558" i="1" s="1"/>
  <c r="D559" i="1" l="1"/>
  <c r="E559" i="1" s="1"/>
  <c r="G559" i="1"/>
  <c r="D560" i="1" l="1"/>
  <c r="E560" i="1" s="1"/>
  <c r="G560" i="1" s="1"/>
  <c r="D561" i="1" l="1"/>
  <c r="E561" i="1" s="1"/>
  <c r="G561" i="1" s="1"/>
  <c r="D562" i="1" l="1"/>
  <c r="E562" i="1" s="1"/>
  <c r="G562" i="1" s="1"/>
  <c r="D563" i="1" l="1"/>
  <c r="E563" i="1" s="1"/>
  <c r="G563" i="1" s="1"/>
  <c r="D564" i="1" l="1"/>
  <c r="E564" i="1" s="1"/>
  <c r="G564" i="1" s="1"/>
  <c r="D565" i="1" l="1"/>
  <c r="E565" i="1" s="1"/>
  <c r="G565" i="1" s="1"/>
  <c r="D566" i="1" l="1"/>
  <c r="E566" i="1" s="1"/>
  <c r="G566" i="1"/>
  <c r="D567" i="1" l="1"/>
  <c r="E567" i="1" s="1"/>
  <c r="G567" i="1" s="1"/>
  <c r="D568" i="1" l="1"/>
  <c r="E568" i="1" s="1"/>
  <c r="G568" i="1" s="1"/>
  <c r="D569" i="1" l="1"/>
  <c r="E569" i="1" s="1"/>
  <c r="G569" i="1" s="1"/>
  <c r="D570" i="1" l="1"/>
  <c r="E570" i="1" s="1"/>
  <c r="G570" i="1" s="1"/>
  <c r="D571" i="1" l="1"/>
  <c r="E571" i="1" s="1"/>
  <c r="G571" i="1" s="1"/>
  <c r="D572" i="1" l="1"/>
  <c r="E572" i="1" s="1"/>
  <c r="G572" i="1" s="1"/>
  <c r="D573" i="1" l="1"/>
  <c r="E573" i="1" s="1"/>
  <c r="G573" i="1" s="1"/>
  <c r="D574" i="1" l="1"/>
  <c r="E574" i="1" s="1"/>
  <c r="G574" i="1" s="1"/>
  <c r="D575" i="1" l="1"/>
  <c r="E575" i="1" s="1"/>
  <c r="G575" i="1" s="1"/>
  <c r="D576" i="1" l="1"/>
  <c r="E576" i="1" s="1"/>
  <c r="G576" i="1"/>
  <c r="D577" i="1" l="1"/>
  <c r="E577" i="1" s="1"/>
  <c r="G577" i="1"/>
  <c r="D578" i="1" l="1"/>
  <c r="E578" i="1" s="1"/>
  <c r="G578" i="1" s="1"/>
  <c r="D579" i="1" l="1"/>
  <c r="E579" i="1" s="1"/>
  <c r="G579" i="1"/>
  <c r="D580" i="1" l="1"/>
  <c r="E580" i="1" s="1"/>
  <c r="G580" i="1" s="1"/>
  <c r="D581" i="1" l="1"/>
  <c r="E581" i="1" s="1"/>
  <c r="G581" i="1" s="1"/>
  <c r="D582" i="1" l="1"/>
  <c r="E582" i="1" s="1"/>
  <c r="G582" i="1" s="1"/>
  <c r="D583" i="1" l="1"/>
  <c r="E583" i="1" s="1"/>
  <c r="G583" i="1" s="1"/>
  <c r="D584" i="1" l="1"/>
  <c r="E584" i="1" s="1"/>
  <c r="G584" i="1" s="1"/>
  <c r="D585" i="1" l="1"/>
  <c r="E585" i="1" s="1"/>
  <c r="G585" i="1" s="1"/>
  <c r="D586" i="1" l="1"/>
  <c r="E586" i="1" s="1"/>
  <c r="G586" i="1" s="1"/>
  <c r="D587" i="1" l="1"/>
  <c r="E587" i="1" s="1"/>
  <c r="G587" i="1" s="1"/>
  <c r="D588" i="1" l="1"/>
  <c r="E588" i="1" s="1"/>
  <c r="G588" i="1" s="1"/>
  <c r="D589" i="1" l="1"/>
  <c r="E589" i="1" s="1"/>
  <c r="G589" i="1" s="1"/>
  <c r="D590" i="1" l="1"/>
  <c r="E590" i="1" s="1"/>
  <c r="G590" i="1" s="1"/>
  <c r="D591" i="1" l="1"/>
  <c r="E591" i="1" s="1"/>
  <c r="G591" i="1" s="1"/>
  <c r="D592" i="1" l="1"/>
  <c r="E592" i="1" s="1"/>
  <c r="G592" i="1" s="1"/>
  <c r="D593" i="1" l="1"/>
  <c r="E593" i="1" s="1"/>
  <c r="G593" i="1" s="1"/>
  <c r="D594" i="1" l="1"/>
  <c r="E594" i="1" s="1"/>
  <c r="G594" i="1" s="1"/>
  <c r="D595" i="1" l="1"/>
  <c r="E595" i="1" s="1"/>
  <c r="G595" i="1" s="1"/>
  <c r="D596" i="1" l="1"/>
  <c r="E596" i="1" s="1"/>
  <c r="G596" i="1" s="1"/>
  <c r="D597" i="1" l="1"/>
  <c r="E597" i="1" s="1"/>
  <c r="G597" i="1" s="1"/>
  <c r="D598" i="1" l="1"/>
  <c r="E598" i="1" s="1"/>
  <c r="G598" i="1" s="1"/>
  <c r="D599" i="1" l="1"/>
  <c r="E599" i="1" s="1"/>
  <c r="G599" i="1" s="1"/>
  <c r="D600" i="1" l="1"/>
  <c r="E600" i="1" s="1"/>
  <c r="G600" i="1" s="1"/>
  <c r="D601" i="1" l="1"/>
  <c r="E601" i="1" s="1"/>
  <c r="G601" i="1" s="1"/>
  <c r="D602" i="1" l="1"/>
  <c r="E602" i="1" s="1"/>
  <c r="G602" i="1" s="1"/>
  <c r="D603" i="1" l="1"/>
  <c r="E603" i="1" s="1"/>
  <c r="G603" i="1" s="1"/>
  <c r="D604" i="1" l="1"/>
  <c r="E604" i="1" s="1"/>
  <c r="G604" i="1"/>
  <c r="D605" i="1" l="1"/>
  <c r="E605" i="1" s="1"/>
  <c r="G605" i="1" s="1"/>
  <c r="D606" i="1" l="1"/>
  <c r="E606" i="1" s="1"/>
  <c r="G606" i="1"/>
  <c r="D607" i="1" l="1"/>
  <c r="E607" i="1" s="1"/>
  <c r="G607" i="1" s="1"/>
  <c r="D608" i="1" l="1"/>
  <c r="E608" i="1" s="1"/>
  <c r="G608" i="1" s="1"/>
  <c r="D609" i="1" l="1"/>
  <c r="E609" i="1" s="1"/>
  <c r="G609" i="1" s="1"/>
  <c r="D610" i="1" l="1"/>
  <c r="E610" i="1" s="1"/>
  <c r="G610" i="1" s="1"/>
  <c r="D611" i="1" l="1"/>
  <c r="E611" i="1" l="1"/>
  <c r="D613" i="1"/>
  <c r="F4" i="1" s="1"/>
  <c r="E613" i="1" l="1"/>
  <c r="F5" i="1" s="1"/>
  <c r="G611" i="1"/>
  <c r="F7" i="1" s="1"/>
</calcChain>
</file>

<file path=xl/sharedStrings.xml><?xml version="1.0" encoding="utf-8"?>
<sst xmlns="http://schemas.openxmlformats.org/spreadsheetml/2006/main" count="23" uniqueCount="23">
  <si>
    <t>Annuitätendarlehen – Rechner (einfach &amp; funktional)</t>
  </si>
  <si>
    <t>Parameter</t>
  </si>
  <si>
    <t>Kennzahlen</t>
  </si>
  <si>
    <t>Darlehensbetrag</t>
  </si>
  <si>
    <t>Monatliche Annuität</t>
  </si>
  <si>
    <t>Nominalzins p.a. (%)</t>
  </si>
  <si>
    <t>Zinskosten gesamt</t>
  </si>
  <si>
    <t>Laufzeit (Jahre)</t>
  </si>
  <si>
    <t>Tilgung gesamt</t>
  </si>
  <si>
    <t>Startdatum</t>
  </si>
  <si>
    <t>Gesamtzahlungen</t>
  </si>
  <si>
    <t>Zahlungen pro Jahr</t>
  </si>
  <si>
    <t>Letztes Zahlungsdatum</t>
  </si>
  <si>
    <t>Sondertilgung je Periode (optional)</t>
  </si>
  <si>
    <t>Rate auf Cent runden (WAHR/FALSCH)</t>
  </si>
  <si>
    <t>Periode</t>
  </si>
  <si>
    <t>Zahlungsdatum</t>
  </si>
  <si>
    <t>Rate</t>
  </si>
  <si>
    <t>Zinsen</t>
  </si>
  <si>
    <t>Tilgung</t>
  </si>
  <si>
    <t>Sondertilgung</t>
  </si>
  <si>
    <t>Restschuld</t>
  </si>
  <si>
    <t>Summen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</si>
</sst>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€\ #,##0.00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b/>
      <sz val="20"/>
      <color rgb="FFFFFFFF"/>
      <name val="Calibri"/>
      <family val="2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  <fill>
      <patternFill patternType="solid">
        <fgColor rgb="FFF7F9F9"/>
        <bgColor rgb="FFF7F9F9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right" vertical="center"/>
    </xf>
    <xf numFmtId="0" fontId="2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Restschuld über die Zeit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Annuitätendarlehen!$G$11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Annuitätendarlehen!$B$12:$B$611</c:f>
              <c:numCache>
                <c:formatCode>yyyy\-mm\-dd</c:formatCode>
                <c:ptCount val="600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  <c:pt idx="12">
                  <c:v>46388</c:v>
                </c:pt>
                <c:pt idx="13">
                  <c:v>46419</c:v>
                </c:pt>
                <c:pt idx="14">
                  <c:v>46447</c:v>
                </c:pt>
                <c:pt idx="15">
                  <c:v>46478</c:v>
                </c:pt>
                <c:pt idx="16">
                  <c:v>46508</c:v>
                </c:pt>
                <c:pt idx="17">
                  <c:v>46539</c:v>
                </c:pt>
                <c:pt idx="18">
                  <c:v>46569</c:v>
                </c:pt>
                <c:pt idx="19">
                  <c:v>46600</c:v>
                </c:pt>
                <c:pt idx="20">
                  <c:v>46631</c:v>
                </c:pt>
                <c:pt idx="21">
                  <c:v>46661</c:v>
                </c:pt>
                <c:pt idx="22">
                  <c:v>46692</c:v>
                </c:pt>
                <c:pt idx="23">
                  <c:v>46722</c:v>
                </c:pt>
                <c:pt idx="24">
                  <c:v>46753</c:v>
                </c:pt>
                <c:pt idx="25">
                  <c:v>46784</c:v>
                </c:pt>
                <c:pt idx="26">
                  <c:v>46813</c:v>
                </c:pt>
                <c:pt idx="27">
                  <c:v>46844</c:v>
                </c:pt>
                <c:pt idx="28">
                  <c:v>46874</c:v>
                </c:pt>
                <c:pt idx="29">
                  <c:v>46905</c:v>
                </c:pt>
                <c:pt idx="30">
                  <c:v>46935</c:v>
                </c:pt>
                <c:pt idx="31">
                  <c:v>46966</c:v>
                </c:pt>
                <c:pt idx="32">
                  <c:v>46997</c:v>
                </c:pt>
                <c:pt idx="33">
                  <c:v>47027</c:v>
                </c:pt>
                <c:pt idx="34">
                  <c:v>47058</c:v>
                </c:pt>
                <c:pt idx="35">
                  <c:v>47088</c:v>
                </c:pt>
                <c:pt idx="36">
                  <c:v>47119</c:v>
                </c:pt>
                <c:pt idx="37">
                  <c:v>47150</c:v>
                </c:pt>
                <c:pt idx="38">
                  <c:v>47178</c:v>
                </c:pt>
                <c:pt idx="39">
                  <c:v>47209</c:v>
                </c:pt>
                <c:pt idx="40">
                  <c:v>47239</c:v>
                </c:pt>
                <c:pt idx="41">
                  <c:v>47270</c:v>
                </c:pt>
                <c:pt idx="42">
                  <c:v>47300</c:v>
                </c:pt>
                <c:pt idx="43">
                  <c:v>47331</c:v>
                </c:pt>
                <c:pt idx="44">
                  <c:v>47362</c:v>
                </c:pt>
                <c:pt idx="45">
                  <c:v>47392</c:v>
                </c:pt>
                <c:pt idx="46">
                  <c:v>47423</c:v>
                </c:pt>
                <c:pt idx="47">
                  <c:v>47453</c:v>
                </c:pt>
                <c:pt idx="48">
                  <c:v>47484</c:v>
                </c:pt>
                <c:pt idx="49">
                  <c:v>47515</c:v>
                </c:pt>
                <c:pt idx="50">
                  <c:v>47543</c:v>
                </c:pt>
                <c:pt idx="51">
                  <c:v>47574</c:v>
                </c:pt>
                <c:pt idx="52">
                  <c:v>47604</c:v>
                </c:pt>
                <c:pt idx="53">
                  <c:v>47635</c:v>
                </c:pt>
                <c:pt idx="54">
                  <c:v>47665</c:v>
                </c:pt>
                <c:pt idx="55">
                  <c:v>47696</c:v>
                </c:pt>
                <c:pt idx="56">
                  <c:v>47727</c:v>
                </c:pt>
                <c:pt idx="57">
                  <c:v>47757</c:v>
                </c:pt>
                <c:pt idx="58">
                  <c:v>47788</c:v>
                </c:pt>
                <c:pt idx="59">
                  <c:v>47818</c:v>
                </c:pt>
                <c:pt idx="60">
                  <c:v>47849</c:v>
                </c:pt>
                <c:pt idx="61">
                  <c:v>47880</c:v>
                </c:pt>
                <c:pt idx="62">
                  <c:v>47908</c:v>
                </c:pt>
                <c:pt idx="63">
                  <c:v>47939</c:v>
                </c:pt>
                <c:pt idx="64">
                  <c:v>47969</c:v>
                </c:pt>
                <c:pt idx="65">
                  <c:v>48000</c:v>
                </c:pt>
                <c:pt idx="66">
                  <c:v>48030</c:v>
                </c:pt>
                <c:pt idx="67">
                  <c:v>48061</c:v>
                </c:pt>
                <c:pt idx="68">
                  <c:v>48092</c:v>
                </c:pt>
                <c:pt idx="69">
                  <c:v>48122</c:v>
                </c:pt>
                <c:pt idx="70">
                  <c:v>48153</c:v>
                </c:pt>
                <c:pt idx="71">
                  <c:v>48183</c:v>
                </c:pt>
                <c:pt idx="72">
                  <c:v>48214</c:v>
                </c:pt>
                <c:pt idx="73">
                  <c:v>48245</c:v>
                </c:pt>
                <c:pt idx="74">
                  <c:v>48274</c:v>
                </c:pt>
                <c:pt idx="75">
                  <c:v>48305</c:v>
                </c:pt>
                <c:pt idx="76">
                  <c:v>48335</c:v>
                </c:pt>
                <c:pt idx="77">
                  <c:v>48366</c:v>
                </c:pt>
                <c:pt idx="78">
                  <c:v>48396</c:v>
                </c:pt>
                <c:pt idx="79">
                  <c:v>48427</c:v>
                </c:pt>
                <c:pt idx="80">
                  <c:v>48458</c:v>
                </c:pt>
                <c:pt idx="81">
                  <c:v>48488</c:v>
                </c:pt>
                <c:pt idx="82">
                  <c:v>48519</c:v>
                </c:pt>
                <c:pt idx="83">
                  <c:v>48549</c:v>
                </c:pt>
                <c:pt idx="84">
                  <c:v>48580</c:v>
                </c:pt>
                <c:pt idx="85">
                  <c:v>48611</c:v>
                </c:pt>
                <c:pt idx="86">
                  <c:v>48639</c:v>
                </c:pt>
                <c:pt idx="87">
                  <c:v>48670</c:v>
                </c:pt>
                <c:pt idx="88">
                  <c:v>48700</c:v>
                </c:pt>
                <c:pt idx="89">
                  <c:v>48731</c:v>
                </c:pt>
                <c:pt idx="90">
                  <c:v>48761</c:v>
                </c:pt>
                <c:pt idx="91">
                  <c:v>48792</c:v>
                </c:pt>
                <c:pt idx="92">
                  <c:v>48823</c:v>
                </c:pt>
                <c:pt idx="93">
                  <c:v>48853</c:v>
                </c:pt>
                <c:pt idx="94">
                  <c:v>48884</c:v>
                </c:pt>
                <c:pt idx="95">
                  <c:v>48914</c:v>
                </c:pt>
                <c:pt idx="96">
                  <c:v>48945</c:v>
                </c:pt>
                <c:pt idx="97">
                  <c:v>48976</c:v>
                </c:pt>
                <c:pt idx="98">
                  <c:v>49004</c:v>
                </c:pt>
                <c:pt idx="99">
                  <c:v>49035</c:v>
                </c:pt>
                <c:pt idx="100">
                  <c:v>49065</c:v>
                </c:pt>
                <c:pt idx="101">
                  <c:v>49096</c:v>
                </c:pt>
                <c:pt idx="102">
                  <c:v>49126</c:v>
                </c:pt>
                <c:pt idx="103">
                  <c:v>49157</c:v>
                </c:pt>
                <c:pt idx="104">
                  <c:v>49188</c:v>
                </c:pt>
                <c:pt idx="105">
                  <c:v>49218</c:v>
                </c:pt>
                <c:pt idx="106">
                  <c:v>49249</c:v>
                </c:pt>
                <c:pt idx="107">
                  <c:v>49279</c:v>
                </c:pt>
                <c:pt idx="108">
                  <c:v>49310</c:v>
                </c:pt>
                <c:pt idx="109">
                  <c:v>49341</c:v>
                </c:pt>
                <c:pt idx="110">
                  <c:v>49369</c:v>
                </c:pt>
                <c:pt idx="111">
                  <c:v>49400</c:v>
                </c:pt>
                <c:pt idx="112">
                  <c:v>49430</c:v>
                </c:pt>
                <c:pt idx="113">
                  <c:v>49461</c:v>
                </c:pt>
                <c:pt idx="114">
                  <c:v>49491</c:v>
                </c:pt>
                <c:pt idx="115">
                  <c:v>49522</c:v>
                </c:pt>
                <c:pt idx="116">
                  <c:v>49553</c:v>
                </c:pt>
                <c:pt idx="117">
                  <c:v>49583</c:v>
                </c:pt>
                <c:pt idx="118">
                  <c:v>49614</c:v>
                </c:pt>
                <c:pt idx="119">
                  <c:v>49644</c:v>
                </c:pt>
                <c:pt idx="120">
                  <c:v>49675</c:v>
                </c:pt>
                <c:pt idx="121">
                  <c:v>49706</c:v>
                </c:pt>
                <c:pt idx="122">
                  <c:v>49735</c:v>
                </c:pt>
                <c:pt idx="123">
                  <c:v>49766</c:v>
                </c:pt>
                <c:pt idx="124">
                  <c:v>49796</c:v>
                </c:pt>
                <c:pt idx="125">
                  <c:v>49827</c:v>
                </c:pt>
                <c:pt idx="126">
                  <c:v>49857</c:v>
                </c:pt>
                <c:pt idx="127">
                  <c:v>49888</c:v>
                </c:pt>
                <c:pt idx="128">
                  <c:v>49919</c:v>
                </c:pt>
                <c:pt idx="129">
                  <c:v>49949</c:v>
                </c:pt>
                <c:pt idx="130">
                  <c:v>49980</c:v>
                </c:pt>
                <c:pt idx="131">
                  <c:v>50010</c:v>
                </c:pt>
                <c:pt idx="132">
                  <c:v>50041</c:v>
                </c:pt>
                <c:pt idx="133">
                  <c:v>50072</c:v>
                </c:pt>
                <c:pt idx="134">
                  <c:v>50100</c:v>
                </c:pt>
                <c:pt idx="135">
                  <c:v>50131</c:v>
                </c:pt>
                <c:pt idx="136">
                  <c:v>50161</c:v>
                </c:pt>
                <c:pt idx="137">
                  <c:v>50192</c:v>
                </c:pt>
                <c:pt idx="138">
                  <c:v>50222</c:v>
                </c:pt>
                <c:pt idx="139">
                  <c:v>50253</c:v>
                </c:pt>
                <c:pt idx="140">
                  <c:v>50284</c:v>
                </c:pt>
                <c:pt idx="141">
                  <c:v>50314</c:v>
                </c:pt>
                <c:pt idx="142">
                  <c:v>50345</c:v>
                </c:pt>
                <c:pt idx="143">
                  <c:v>50375</c:v>
                </c:pt>
                <c:pt idx="144">
                  <c:v>50406</c:v>
                </c:pt>
                <c:pt idx="145">
                  <c:v>50437</c:v>
                </c:pt>
                <c:pt idx="146">
                  <c:v>50465</c:v>
                </c:pt>
                <c:pt idx="147">
                  <c:v>50496</c:v>
                </c:pt>
                <c:pt idx="148">
                  <c:v>50526</c:v>
                </c:pt>
                <c:pt idx="149">
                  <c:v>50557</c:v>
                </c:pt>
                <c:pt idx="150">
                  <c:v>50587</c:v>
                </c:pt>
                <c:pt idx="151">
                  <c:v>50618</c:v>
                </c:pt>
                <c:pt idx="152">
                  <c:v>50649</c:v>
                </c:pt>
                <c:pt idx="153">
                  <c:v>50679</c:v>
                </c:pt>
                <c:pt idx="154">
                  <c:v>50710</c:v>
                </c:pt>
                <c:pt idx="155">
                  <c:v>50740</c:v>
                </c:pt>
                <c:pt idx="156">
                  <c:v>50771</c:v>
                </c:pt>
                <c:pt idx="157">
                  <c:v>50802</c:v>
                </c:pt>
                <c:pt idx="158">
                  <c:v>50830</c:v>
                </c:pt>
                <c:pt idx="159">
                  <c:v>50861</c:v>
                </c:pt>
                <c:pt idx="160">
                  <c:v>50891</c:v>
                </c:pt>
                <c:pt idx="161">
                  <c:v>50922</c:v>
                </c:pt>
                <c:pt idx="162">
                  <c:v>50952</c:v>
                </c:pt>
                <c:pt idx="163">
                  <c:v>50983</c:v>
                </c:pt>
                <c:pt idx="164">
                  <c:v>51014</c:v>
                </c:pt>
                <c:pt idx="165">
                  <c:v>51044</c:v>
                </c:pt>
                <c:pt idx="166">
                  <c:v>51075</c:v>
                </c:pt>
                <c:pt idx="167">
                  <c:v>51105</c:v>
                </c:pt>
                <c:pt idx="168">
                  <c:v>51136</c:v>
                </c:pt>
                <c:pt idx="169">
                  <c:v>51167</c:v>
                </c:pt>
                <c:pt idx="170">
                  <c:v>51196</c:v>
                </c:pt>
                <c:pt idx="171">
                  <c:v>51227</c:v>
                </c:pt>
                <c:pt idx="172">
                  <c:v>51257</c:v>
                </c:pt>
                <c:pt idx="173">
                  <c:v>51288</c:v>
                </c:pt>
                <c:pt idx="174">
                  <c:v>51318</c:v>
                </c:pt>
                <c:pt idx="175">
                  <c:v>51349</c:v>
                </c:pt>
                <c:pt idx="176">
                  <c:v>51380</c:v>
                </c:pt>
                <c:pt idx="177">
                  <c:v>51410</c:v>
                </c:pt>
                <c:pt idx="178">
                  <c:v>51441</c:v>
                </c:pt>
                <c:pt idx="179">
                  <c:v>51471</c:v>
                </c:pt>
                <c:pt idx="180">
                  <c:v>51502</c:v>
                </c:pt>
                <c:pt idx="181">
                  <c:v>51533</c:v>
                </c:pt>
                <c:pt idx="182">
                  <c:v>51561</c:v>
                </c:pt>
                <c:pt idx="183">
                  <c:v>51592</c:v>
                </c:pt>
                <c:pt idx="184">
                  <c:v>51622</c:v>
                </c:pt>
                <c:pt idx="185">
                  <c:v>51653</c:v>
                </c:pt>
                <c:pt idx="186">
                  <c:v>51683</c:v>
                </c:pt>
                <c:pt idx="187">
                  <c:v>51714</c:v>
                </c:pt>
                <c:pt idx="188">
                  <c:v>51745</c:v>
                </c:pt>
                <c:pt idx="189">
                  <c:v>51775</c:v>
                </c:pt>
                <c:pt idx="190">
                  <c:v>51806</c:v>
                </c:pt>
                <c:pt idx="191">
                  <c:v>51836</c:v>
                </c:pt>
                <c:pt idx="192">
                  <c:v>51867</c:v>
                </c:pt>
                <c:pt idx="193">
                  <c:v>51898</c:v>
                </c:pt>
                <c:pt idx="194">
                  <c:v>51926</c:v>
                </c:pt>
                <c:pt idx="195">
                  <c:v>51957</c:v>
                </c:pt>
                <c:pt idx="196">
                  <c:v>51987</c:v>
                </c:pt>
                <c:pt idx="197">
                  <c:v>52018</c:v>
                </c:pt>
                <c:pt idx="198">
                  <c:v>52048</c:v>
                </c:pt>
                <c:pt idx="199">
                  <c:v>52079</c:v>
                </c:pt>
                <c:pt idx="200">
                  <c:v>52110</c:v>
                </c:pt>
                <c:pt idx="201">
                  <c:v>52140</c:v>
                </c:pt>
                <c:pt idx="202">
                  <c:v>52171</c:v>
                </c:pt>
                <c:pt idx="203">
                  <c:v>52201</c:v>
                </c:pt>
                <c:pt idx="204">
                  <c:v>52232</c:v>
                </c:pt>
                <c:pt idx="205">
                  <c:v>52263</c:v>
                </c:pt>
                <c:pt idx="206">
                  <c:v>52291</c:v>
                </c:pt>
                <c:pt idx="207">
                  <c:v>52322</c:v>
                </c:pt>
                <c:pt idx="208">
                  <c:v>52352</c:v>
                </c:pt>
                <c:pt idx="209">
                  <c:v>52383</c:v>
                </c:pt>
                <c:pt idx="210">
                  <c:v>52413</c:v>
                </c:pt>
                <c:pt idx="211">
                  <c:v>52444</c:v>
                </c:pt>
                <c:pt idx="212">
                  <c:v>52475</c:v>
                </c:pt>
                <c:pt idx="213">
                  <c:v>52505</c:v>
                </c:pt>
                <c:pt idx="214">
                  <c:v>52536</c:v>
                </c:pt>
                <c:pt idx="215">
                  <c:v>52566</c:v>
                </c:pt>
                <c:pt idx="216">
                  <c:v>52597</c:v>
                </c:pt>
                <c:pt idx="217">
                  <c:v>52628</c:v>
                </c:pt>
                <c:pt idx="218">
                  <c:v>52657</c:v>
                </c:pt>
                <c:pt idx="219">
                  <c:v>52688</c:v>
                </c:pt>
                <c:pt idx="220">
                  <c:v>52718</c:v>
                </c:pt>
                <c:pt idx="221">
                  <c:v>52749</c:v>
                </c:pt>
                <c:pt idx="222">
                  <c:v>52779</c:v>
                </c:pt>
                <c:pt idx="223">
                  <c:v>52810</c:v>
                </c:pt>
                <c:pt idx="224">
                  <c:v>52841</c:v>
                </c:pt>
                <c:pt idx="225">
                  <c:v>52871</c:v>
                </c:pt>
                <c:pt idx="226">
                  <c:v>52902</c:v>
                </c:pt>
                <c:pt idx="227">
                  <c:v>52932</c:v>
                </c:pt>
                <c:pt idx="228">
                  <c:v>52963</c:v>
                </c:pt>
                <c:pt idx="229">
                  <c:v>52994</c:v>
                </c:pt>
                <c:pt idx="230">
                  <c:v>53022</c:v>
                </c:pt>
                <c:pt idx="231">
                  <c:v>53053</c:v>
                </c:pt>
                <c:pt idx="232">
                  <c:v>53083</c:v>
                </c:pt>
                <c:pt idx="233">
                  <c:v>53114</c:v>
                </c:pt>
                <c:pt idx="234">
                  <c:v>53144</c:v>
                </c:pt>
                <c:pt idx="235">
                  <c:v>53175</c:v>
                </c:pt>
                <c:pt idx="236">
                  <c:v>53206</c:v>
                </c:pt>
                <c:pt idx="237">
                  <c:v>53236</c:v>
                </c:pt>
                <c:pt idx="238">
                  <c:v>53267</c:v>
                </c:pt>
                <c:pt idx="239">
                  <c:v>53297</c:v>
                </c:pt>
                <c:pt idx="240">
                  <c:v>53328</c:v>
                </c:pt>
                <c:pt idx="241">
                  <c:v>53359</c:v>
                </c:pt>
                <c:pt idx="242">
                  <c:v>53387</c:v>
                </c:pt>
                <c:pt idx="243">
                  <c:v>53418</c:v>
                </c:pt>
                <c:pt idx="244">
                  <c:v>53448</c:v>
                </c:pt>
                <c:pt idx="245">
                  <c:v>53479</c:v>
                </c:pt>
                <c:pt idx="246">
                  <c:v>53509</c:v>
                </c:pt>
                <c:pt idx="247">
                  <c:v>53540</c:v>
                </c:pt>
                <c:pt idx="248">
                  <c:v>53571</c:v>
                </c:pt>
                <c:pt idx="249">
                  <c:v>53601</c:v>
                </c:pt>
                <c:pt idx="250">
                  <c:v>53632</c:v>
                </c:pt>
                <c:pt idx="251">
                  <c:v>53662</c:v>
                </c:pt>
                <c:pt idx="252">
                  <c:v>53693</c:v>
                </c:pt>
                <c:pt idx="253">
                  <c:v>53724</c:v>
                </c:pt>
                <c:pt idx="254">
                  <c:v>53752</c:v>
                </c:pt>
                <c:pt idx="255">
                  <c:v>53783</c:v>
                </c:pt>
                <c:pt idx="256">
                  <c:v>53813</c:v>
                </c:pt>
                <c:pt idx="257">
                  <c:v>53844</c:v>
                </c:pt>
                <c:pt idx="258">
                  <c:v>53874</c:v>
                </c:pt>
                <c:pt idx="259">
                  <c:v>53905</c:v>
                </c:pt>
                <c:pt idx="260">
                  <c:v>53936</c:v>
                </c:pt>
                <c:pt idx="261">
                  <c:v>53966</c:v>
                </c:pt>
                <c:pt idx="262">
                  <c:v>53997</c:v>
                </c:pt>
                <c:pt idx="263">
                  <c:v>54027</c:v>
                </c:pt>
                <c:pt idx="264">
                  <c:v>54058</c:v>
                </c:pt>
                <c:pt idx="265">
                  <c:v>54089</c:v>
                </c:pt>
                <c:pt idx="266">
                  <c:v>54118</c:v>
                </c:pt>
                <c:pt idx="267">
                  <c:v>54149</c:v>
                </c:pt>
                <c:pt idx="268">
                  <c:v>54179</c:v>
                </c:pt>
                <c:pt idx="269">
                  <c:v>54210</c:v>
                </c:pt>
                <c:pt idx="270">
                  <c:v>54240</c:v>
                </c:pt>
                <c:pt idx="271">
                  <c:v>54271</c:v>
                </c:pt>
                <c:pt idx="272">
                  <c:v>54302</c:v>
                </c:pt>
                <c:pt idx="273">
                  <c:v>54332</c:v>
                </c:pt>
                <c:pt idx="274">
                  <c:v>54363</c:v>
                </c:pt>
                <c:pt idx="275">
                  <c:v>54393</c:v>
                </c:pt>
                <c:pt idx="276">
                  <c:v>54424</c:v>
                </c:pt>
                <c:pt idx="277">
                  <c:v>54455</c:v>
                </c:pt>
                <c:pt idx="278">
                  <c:v>54483</c:v>
                </c:pt>
                <c:pt idx="279">
                  <c:v>54514</c:v>
                </c:pt>
                <c:pt idx="280">
                  <c:v>54544</c:v>
                </c:pt>
                <c:pt idx="281">
                  <c:v>54575</c:v>
                </c:pt>
                <c:pt idx="282">
                  <c:v>54605</c:v>
                </c:pt>
                <c:pt idx="283">
                  <c:v>54636</c:v>
                </c:pt>
                <c:pt idx="284">
                  <c:v>54667</c:v>
                </c:pt>
                <c:pt idx="285">
                  <c:v>54697</c:v>
                </c:pt>
                <c:pt idx="286">
                  <c:v>54728</c:v>
                </c:pt>
                <c:pt idx="287">
                  <c:v>54758</c:v>
                </c:pt>
                <c:pt idx="288">
                  <c:v>54789</c:v>
                </c:pt>
                <c:pt idx="289">
                  <c:v>54820</c:v>
                </c:pt>
                <c:pt idx="290">
                  <c:v>54848</c:v>
                </c:pt>
                <c:pt idx="291">
                  <c:v>54879</c:v>
                </c:pt>
                <c:pt idx="292">
                  <c:v>54909</c:v>
                </c:pt>
                <c:pt idx="293">
                  <c:v>54940</c:v>
                </c:pt>
                <c:pt idx="294">
                  <c:v>54970</c:v>
                </c:pt>
                <c:pt idx="295">
                  <c:v>55001</c:v>
                </c:pt>
                <c:pt idx="296">
                  <c:v>55032</c:v>
                </c:pt>
                <c:pt idx="297">
                  <c:v>55062</c:v>
                </c:pt>
                <c:pt idx="298">
                  <c:v>55093</c:v>
                </c:pt>
                <c:pt idx="299">
                  <c:v>55123</c:v>
                </c:pt>
                <c:pt idx="300">
                  <c:v>55154</c:v>
                </c:pt>
                <c:pt idx="301">
                  <c:v>55185</c:v>
                </c:pt>
                <c:pt idx="302">
                  <c:v>55213</c:v>
                </c:pt>
                <c:pt idx="303">
                  <c:v>55244</c:v>
                </c:pt>
                <c:pt idx="304">
                  <c:v>55274</c:v>
                </c:pt>
                <c:pt idx="305">
                  <c:v>55305</c:v>
                </c:pt>
                <c:pt idx="306">
                  <c:v>55335</c:v>
                </c:pt>
                <c:pt idx="307">
                  <c:v>55366</c:v>
                </c:pt>
                <c:pt idx="308">
                  <c:v>55397</c:v>
                </c:pt>
                <c:pt idx="309">
                  <c:v>55427</c:v>
                </c:pt>
                <c:pt idx="310">
                  <c:v>55458</c:v>
                </c:pt>
                <c:pt idx="311">
                  <c:v>55488</c:v>
                </c:pt>
                <c:pt idx="312">
                  <c:v>55519</c:v>
                </c:pt>
                <c:pt idx="313">
                  <c:v>55550</c:v>
                </c:pt>
                <c:pt idx="314">
                  <c:v>55579</c:v>
                </c:pt>
                <c:pt idx="315">
                  <c:v>55610</c:v>
                </c:pt>
                <c:pt idx="316">
                  <c:v>55640</c:v>
                </c:pt>
                <c:pt idx="317">
                  <c:v>55671</c:v>
                </c:pt>
                <c:pt idx="318">
                  <c:v>55701</c:v>
                </c:pt>
                <c:pt idx="319">
                  <c:v>55732</c:v>
                </c:pt>
                <c:pt idx="320">
                  <c:v>55763</c:v>
                </c:pt>
                <c:pt idx="321">
                  <c:v>55793</c:v>
                </c:pt>
                <c:pt idx="322">
                  <c:v>55824</c:v>
                </c:pt>
                <c:pt idx="323">
                  <c:v>55854</c:v>
                </c:pt>
                <c:pt idx="324">
                  <c:v>55885</c:v>
                </c:pt>
                <c:pt idx="325">
                  <c:v>55916</c:v>
                </c:pt>
                <c:pt idx="326">
                  <c:v>55944</c:v>
                </c:pt>
                <c:pt idx="327">
                  <c:v>55975</c:v>
                </c:pt>
                <c:pt idx="328">
                  <c:v>56005</c:v>
                </c:pt>
                <c:pt idx="329">
                  <c:v>56036</c:v>
                </c:pt>
                <c:pt idx="330">
                  <c:v>56066</c:v>
                </c:pt>
                <c:pt idx="331">
                  <c:v>56097</c:v>
                </c:pt>
                <c:pt idx="332">
                  <c:v>56128</c:v>
                </c:pt>
                <c:pt idx="333">
                  <c:v>56158</c:v>
                </c:pt>
                <c:pt idx="334">
                  <c:v>56189</c:v>
                </c:pt>
                <c:pt idx="335">
                  <c:v>56219</c:v>
                </c:pt>
                <c:pt idx="336">
                  <c:v>56250</c:v>
                </c:pt>
                <c:pt idx="337">
                  <c:v>56281</c:v>
                </c:pt>
                <c:pt idx="338">
                  <c:v>56309</c:v>
                </c:pt>
                <c:pt idx="339">
                  <c:v>56340</c:v>
                </c:pt>
                <c:pt idx="340">
                  <c:v>56370</c:v>
                </c:pt>
                <c:pt idx="341">
                  <c:v>56401</c:v>
                </c:pt>
                <c:pt idx="342">
                  <c:v>56431</c:v>
                </c:pt>
                <c:pt idx="343">
                  <c:v>56462</c:v>
                </c:pt>
                <c:pt idx="344">
                  <c:v>56493</c:v>
                </c:pt>
                <c:pt idx="345">
                  <c:v>56523</c:v>
                </c:pt>
                <c:pt idx="346">
                  <c:v>56554</c:v>
                </c:pt>
                <c:pt idx="347">
                  <c:v>56584</c:v>
                </c:pt>
                <c:pt idx="348">
                  <c:v>56615</c:v>
                </c:pt>
                <c:pt idx="349">
                  <c:v>56646</c:v>
                </c:pt>
                <c:pt idx="350">
                  <c:v>56674</c:v>
                </c:pt>
                <c:pt idx="351">
                  <c:v>56705</c:v>
                </c:pt>
                <c:pt idx="352">
                  <c:v>56735</c:v>
                </c:pt>
                <c:pt idx="353">
                  <c:v>56766</c:v>
                </c:pt>
                <c:pt idx="354">
                  <c:v>56796</c:v>
                </c:pt>
                <c:pt idx="355">
                  <c:v>56827</c:v>
                </c:pt>
                <c:pt idx="356">
                  <c:v>56858</c:v>
                </c:pt>
                <c:pt idx="357">
                  <c:v>56888</c:v>
                </c:pt>
                <c:pt idx="358">
                  <c:v>56919</c:v>
                </c:pt>
                <c:pt idx="359">
                  <c:v>56949</c:v>
                </c:pt>
                <c:pt idx="360">
                  <c:v>56980</c:v>
                </c:pt>
                <c:pt idx="361">
                  <c:v>57011</c:v>
                </c:pt>
                <c:pt idx="362">
                  <c:v>57040</c:v>
                </c:pt>
                <c:pt idx="363">
                  <c:v>57071</c:v>
                </c:pt>
                <c:pt idx="364">
                  <c:v>57101</c:v>
                </c:pt>
                <c:pt idx="365">
                  <c:v>57132</c:v>
                </c:pt>
                <c:pt idx="366">
                  <c:v>57162</c:v>
                </c:pt>
                <c:pt idx="367">
                  <c:v>57193</c:v>
                </c:pt>
                <c:pt idx="368">
                  <c:v>57224</c:v>
                </c:pt>
                <c:pt idx="369">
                  <c:v>57254</c:v>
                </c:pt>
                <c:pt idx="370">
                  <c:v>57285</c:v>
                </c:pt>
                <c:pt idx="371">
                  <c:v>57315</c:v>
                </c:pt>
                <c:pt idx="372">
                  <c:v>57346</c:v>
                </c:pt>
                <c:pt idx="373">
                  <c:v>57377</c:v>
                </c:pt>
                <c:pt idx="374">
                  <c:v>57405</c:v>
                </c:pt>
                <c:pt idx="375">
                  <c:v>57436</c:v>
                </c:pt>
                <c:pt idx="376">
                  <c:v>57466</c:v>
                </c:pt>
                <c:pt idx="377">
                  <c:v>57497</c:v>
                </c:pt>
                <c:pt idx="378">
                  <c:v>57527</c:v>
                </c:pt>
                <c:pt idx="379">
                  <c:v>57558</c:v>
                </c:pt>
                <c:pt idx="380">
                  <c:v>57589</c:v>
                </c:pt>
                <c:pt idx="381">
                  <c:v>57619</c:v>
                </c:pt>
                <c:pt idx="382">
                  <c:v>57650</c:v>
                </c:pt>
                <c:pt idx="383">
                  <c:v>57680</c:v>
                </c:pt>
                <c:pt idx="384">
                  <c:v>57711</c:v>
                </c:pt>
                <c:pt idx="385">
                  <c:v>57742</c:v>
                </c:pt>
                <c:pt idx="386">
                  <c:v>57770</c:v>
                </c:pt>
                <c:pt idx="387">
                  <c:v>57801</c:v>
                </c:pt>
                <c:pt idx="388">
                  <c:v>57831</c:v>
                </c:pt>
                <c:pt idx="389">
                  <c:v>57862</c:v>
                </c:pt>
                <c:pt idx="390">
                  <c:v>57892</c:v>
                </c:pt>
                <c:pt idx="391">
                  <c:v>57923</c:v>
                </c:pt>
                <c:pt idx="392">
                  <c:v>57954</c:v>
                </c:pt>
                <c:pt idx="393">
                  <c:v>57984</c:v>
                </c:pt>
                <c:pt idx="394">
                  <c:v>58015</c:v>
                </c:pt>
                <c:pt idx="395">
                  <c:v>58045</c:v>
                </c:pt>
                <c:pt idx="396">
                  <c:v>58076</c:v>
                </c:pt>
                <c:pt idx="397">
                  <c:v>58107</c:v>
                </c:pt>
                <c:pt idx="398">
                  <c:v>58135</c:v>
                </c:pt>
                <c:pt idx="399">
                  <c:v>58166</c:v>
                </c:pt>
                <c:pt idx="400">
                  <c:v>58196</c:v>
                </c:pt>
                <c:pt idx="401">
                  <c:v>58227</c:v>
                </c:pt>
                <c:pt idx="402">
                  <c:v>58257</c:v>
                </c:pt>
                <c:pt idx="403">
                  <c:v>58288</c:v>
                </c:pt>
                <c:pt idx="404">
                  <c:v>58319</c:v>
                </c:pt>
                <c:pt idx="405">
                  <c:v>58349</c:v>
                </c:pt>
                <c:pt idx="406">
                  <c:v>58380</c:v>
                </c:pt>
                <c:pt idx="407">
                  <c:v>58410</c:v>
                </c:pt>
                <c:pt idx="408">
                  <c:v>58441</c:v>
                </c:pt>
                <c:pt idx="409">
                  <c:v>58472</c:v>
                </c:pt>
                <c:pt idx="410">
                  <c:v>58501</c:v>
                </c:pt>
                <c:pt idx="411">
                  <c:v>58532</c:v>
                </c:pt>
                <c:pt idx="412">
                  <c:v>58562</c:v>
                </c:pt>
                <c:pt idx="413">
                  <c:v>58593</c:v>
                </c:pt>
                <c:pt idx="414">
                  <c:v>58623</c:v>
                </c:pt>
                <c:pt idx="415">
                  <c:v>58654</c:v>
                </c:pt>
                <c:pt idx="416">
                  <c:v>58685</c:v>
                </c:pt>
                <c:pt idx="417">
                  <c:v>58715</c:v>
                </c:pt>
                <c:pt idx="418">
                  <c:v>58746</c:v>
                </c:pt>
                <c:pt idx="419">
                  <c:v>58776</c:v>
                </c:pt>
                <c:pt idx="420">
                  <c:v>58807</c:v>
                </c:pt>
                <c:pt idx="421">
                  <c:v>58838</c:v>
                </c:pt>
                <c:pt idx="422">
                  <c:v>58866</c:v>
                </c:pt>
                <c:pt idx="423">
                  <c:v>58897</c:v>
                </c:pt>
                <c:pt idx="424">
                  <c:v>58927</c:v>
                </c:pt>
                <c:pt idx="425">
                  <c:v>58958</c:v>
                </c:pt>
                <c:pt idx="426">
                  <c:v>58988</c:v>
                </c:pt>
                <c:pt idx="427">
                  <c:v>59019</c:v>
                </c:pt>
                <c:pt idx="428">
                  <c:v>59050</c:v>
                </c:pt>
                <c:pt idx="429">
                  <c:v>59080</c:v>
                </c:pt>
                <c:pt idx="430">
                  <c:v>59111</c:v>
                </c:pt>
                <c:pt idx="431">
                  <c:v>59141</c:v>
                </c:pt>
                <c:pt idx="432">
                  <c:v>59172</c:v>
                </c:pt>
                <c:pt idx="433">
                  <c:v>59203</c:v>
                </c:pt>
                <c:pt idx="434">
                  <c:v>59231</c:v>
                </c:pt>
                <c:pt idx="435">
                  <c:v>59262</c:v>
                </c:pt>
                <c:pt idx="436">
                  <c:v>59292</c:v>
                </c:pt>
                <c:pt idx="437">
                  <c:v>59323</c:v>
                </c:pt>
                <c:pt idx="438">
                  <c:v>59353</c:v>
                </c:pt>
                <c:pt idx="439">
                  <c:v>59384</c:v>
                </c:pt>
                <c:pt idx="440">
                  <c:v>59415</c:v>
                </c:pt>
                <c:pt idx="441">
                  <c:v>59445</c:v>
                </c:pt>
                <c:pt idx="442">
                  <c:v>59476</c:v>
                </c:pt>
                <c:pt idx="443">
                  <c:v>59506</c:v>
                </c:pt>
                <c:pt idx="444">
                  <c:v>59537</c:v>
                </c:pt>
                <c:pt idx="445">
                  <c:v>59568</c:v>
                </c:pt>
                <c:pt idx="446">
                  <c:v>59596</c:v>
                </c:pt>
                <c:pt idx="447">
                  <c:v>59627</c:v>
                </c:pt>
                <c:pt idx="448">
                  <c:v>59657</c:v>
                </c:pt>
                <c:pt idx="449">
                  <c:v>59688</c:v>
                </c:pt>
                <c:pt idx="450">
                  <c:v>59718</c:v>
                </c:pt>
                <c:pt idx="451">
                  <c:v>59749</c:v>
                </c:pt>
                <c:pt idx="452">
                  <c:v>59780</c:v>
                </c:pt>
                <c:pt idx="453">
                  <c:v>59810</c:v>
                </c:pt>
                <c:pt idx="454">
                  <c:v>59841</c:v>
                </c:pt>
                <c:pt idx="455">
                  <c:v>59871</c:v>
                </c:pt>
                <c:pt idx="456">
                  <c:v>59902</c:v>
                </c:pt>
                <c:pt idx="457">
                  <c:v>59933</c:v>
                </c:pt>
                <c:pt idx="458">
                  <c:v>59962</c:v>
                </c:pt>
                <c:pt idx="459">
                  <c:v>59993</c:v>
                </c:pt>
                <c:pt idx="460">
                  <c:v>60023</c:v>
                </c:pt>
                <c:pt idx="461">
                  <c:v>60054</c:v>
                </c:pt>
                <c:pt idx="462">
                  <c:v>60084</c:v>
                </c:pt>
                <c:pt idx="463">
                  <c:v>60115</c:v>
                </c:pt>
                <c:pt idx="464">
                  <c:v>60146</c:v>
                </c:pt>
                <c:pt idx="465">
                  <c:v>60176</c:v>
                </c:pt>
                <c:pt idx="466">
                  <c:v>60207</c:v>
                </c:pt>
                <c:pt idx="467">
                  <c:v>60237</c:v>
                </c:pt>
                <c:pt idx="468">
                  <c:v>60268</c:v>
                </c:pt>
                <c:pt idx="469">
                  <c:v>60299</c:v>
                </c:pt>
                <c:pt idx="470">
                  <c:v>60327</c:v>
                </c:pt>
                <c:pt idx="471">
                  <c:v>60358</c:v>
                </c:pt>
                <c:pt idx="472">
                  <c:v>60388</c:v>
                </c:pt>
                <c:pt idx="473">
                  <c:v>60419</c:v>
                </c:pt>
                <c:pt idx="474">
                  <c:v>60449</c:v>
                </c:pt>
                <c:pt idx="475">
                  <c:v>60480</c:v>
                </c:pt>
                <c:pt idx="476">
                  <c:v>60511</c:v>
                </c:pt>
                <c:pt idx="477">
                  <c:v>60541</c:v>
                </c:pt>
                <c:pt idx="478">
                  <c:v>60572</c:v>
                </c:pt>
                <c:pt idx="479">
                  <c:v>60602</c:v>
                </c:pt>
                <c:pt idx="480">
                  <c:v>60633</c:v>
                </c:pt>
                <c:pt idx="481">
                  <c:v>60664</c:v>
                </c:pt>
                <c:pt idx="482">
                  <c:v>60692</c:v>
                </c:pt>
                <c:pt idx="483">
                  <c:v>60723</c:v>
                </c:pt>
                <c:pt idx="484">
                  <c:v>60753</c:v>
                </c:pt>
                <c:pt idx="485">
                  <c:v>60784</c:v>
                </c:pt>
                <c:pt idx="486">
                  <c:v>60814</c:v>
                </c:pt>
                <c:pt idx="487">
                  <c:v>60845</c:v>
                </c:pt>
                <c:pt idx="488">
                  <c:v>60876</c:v>
                </c:pt>
                <c:pt idx="489">
                  <c:v>60906</c:v>
                </c:pt>
                <c:pt idx="490">
                  <c:v>60937</c:v>
                </c:pt>
                <c:pt idx="491">
                  <c:v>60967</c:v>
                </c:pt>
                <c:pt idx="492">
                  <c:v>60998</c:v>
                </c:pt>
                <c:pt idx="493">
                  <c:v>61029</c:v>
                </c:pt>
                <c:pt idx="494">
                  <c:v>61057</c:v>
                </c:pt>
                <c:pt idx="495">
                  <c:v>61088</c:v>
                </c:pt>
                <c:pt idx="496">
                  <c:v>61118</c:v>
                </c:pt>
                <c:pt idx="497">
                  <c:v>61149</c:v>
                </c:pt>
                <c:pt idx="498">
                  <c:v>61179</c:v>
                </c:pt>
                <c:pt idx="499">
                  <c:v>61210</c:v>
                </c:pt>
                <c:pt idx="500">
                  <c:v>61241</c:v>
                </c:pt>
                <c:pt idx="501">
                  <c:v>61271</c:v>
                </c:pt>
                <c:pt idx="502">
                  <c:v>61302</c:v>
                </c:pt>
                <c:pt idx="503">
                  <c:v>61332</c:v>
                </c:pt>
                <c:pt idx="504">
                  <c:v>61363</c:v>
                </c:pt>
                <c:pt idx="505">
                  <c:v>61394</c:v>
                </c:pt>
                <c:pt idx="506">
                  <c:v>61423</c:v>
                </c:pt>
                <c:pt idx="507">
                  <c:v>61454</c:v>
                </c:pt>
                <c:pt idx="508">
                  <c:v>61484</c:v>
                </c:pt>
                <c:pt idx="509">
                  <c:v>61515</c:v>
                </c:pt>
                <c:pt idx="510">
                  <c:v>61545</c:v>
                </c:pt>
                <c:pt idx="511">
                  <c:v>61576</c:v>
                </c:pt>
                <c:pt idx="512">
                  <c:v>61607</c:v>
                </c:pt>
                <c:pt idx="513">
                  <c:v>61637</c:v>
                </c:pt>
                <c:pt idx="514">
                  <c:v>61668</c:v>
                </c:pt>
                <c:pt idx="515">
                  <c:v>61698</c:v>
                </c:pt>
                <c:pt idx="516">
                  <c:v>61729</c:v>
                </c:pt>
                <c:pt idx="517">
                  <c:v>61760</c:v>
                </c:pt>
                <c:pt idx="518">
                  <c:v>61788</c:v>
                </c:pt>
                <c:pt idx="519">
                  <c:v>61819</c:v>
                </c:pt>
                <c:pt idx="520">
                  <c:v>61849</c:v>
                </c:pt>
                <c:pt idx="521">
                  <c:v>61880</c:v>
                </c:pt>
                <c:pt idx="522">
                  <c:v>61910</c:v>
                </c:pt>
                <c:pt idx="523">
                  <c:v>61941</c:v>
                </c:pt>
                <c:pt idx="524">
                  <c:v>61972</c:v>
                </c:pt>
                <c:pt idx="525">
                  <c:v>62002</c:v>
                </c:pt>
                <c:pt idx="526">
                  <c:v>62033</c:v>
                </c:pt>
                <c:pt idx="527">
                  <c:v>62063</c:v>
                </c:pt>
                <c:pt idx="528">
                  <c:v>62094</c:v>
                </c:pt>
                <c:pt idx="529">
                  <c:v>62125</c:v>
                </c:pt>
                <c:pt idx="530">
                  <c:v>62153</c:v>
                </c:pt>
                <c:pt idx="531">
                  <c:v>62184</c:v>
                </c:pt>
                <c:pt idx="532">
                  <c:v>62214</c:v>
                </c:pt>
                <c:pt idx="533">
                  <c:v>62245</c:v>
                </c:pt>
                <c:pt idx="534">
                  <c:v>62275</c:v>
                </c:pt>
                <c:pt idx="535">
                  <c:v>62306</c:v>
                </c:pt>
                <c:pt idx="536">
                  <c:v>62337</c:v>
                </c:pt>
                <c:pt idx="537">
                  <c:v>62367</c:v>
                </c:pt>
                <c:pt idx="538">
                  <c:v>62398</c:v>
                </c:pt>
                <c:pt idx="539">
                  <c:v>62428</c:v>
                </c:pt>
                <c:pt idx="540">
                  <c:v>62459</c:v>
                </c:pt>
                <c:pt idx="541">
                  <c:v>62490</c:v>
                </c:pt>
                <c:pt idx="542">
                  <c:v>62518</c:v>
                </c:pt>
                <c:pt idx="543">
                  <c:v>62549</c:v>
                </c:pt>
                <c:pt idx="544">
                  <c:v>62579</c:v>
                </c:pt>
                <c:pt idx="545">
                  <c:v>62610</c:v>
                </c:pt>
                <c:pt idx="546">
                  <c:v>62640</c:v>
                </c:pt>
                <c:pt idx="547">
                  <c:v>62671</c:v>
                </c:pt>
                <c:pt idx="548">
                  <c:v>62702</c:v>
                </c:pt>
                <c:pt idx="549">
                  <c:v>62732</c:v>
                </c:pt>
                <c:pt idx="550">
                  <c:v>62763</c:v>
                </c:pt>
                <c:pt idx="551">
                  <c:v>62793</c:v>
                </c:pt>
                <c:pt idx="552">
                  <c:v>62824</c:v>
                </c:pt>
                <c:pt idx="553">
                  <c:v>62855</c:v>
                </c:pt>
                <c:pt idx="554">
                  <c:v>62884</c:v>
                </c:pt>
                <c:pt idx="555">
                  <c:v>62915</c:v>
                </c:pt>
                <c:pt idx="556">
                  <c:v>62945</c:v>
                </c:pt>
                <c:pt idx="557">
                  <c:v>62976</c:v>
                </c:pt>
                <c:pt idx="558">
                  <c:v>63006</c:v>
                </c:pt>
                <c:pt idx="559">
                  <c:v>63037</c:v>
                </c:pt>
                <c:pt idx="560">
                  <c:v>63068</c:v>
                </c:pt>
                <c:pt idx="561">
                  <c:v>63098</c:v>
                </c:pt>
                <c:pt idx="562">
                  <c:v>63129</c:v>
                </c:pt>
                <c:pt idx="563">
                  <c:v>63159</c:v>
                </c:pt>
                <c:pt idx="564">
                  <c:v>63190</c:v>
                </c:pt>
                <c:pt idx="565">
                  <c:v>63221</c:v>
                </c:pt>
                <c:pt idx="566">
                  <c:v>63249</c:v>
                </c:pt>
                <c:pt idx="567">
                  <c:v>63280</c:v>
                </c:pt>
                <c:pt idx="568">
                  <c:v>63310</c:v>
                </c:pt>
                <c:pt idx="569">
                  <c:v>63341</c:v>
                </c:pt>
                <c:pt idx="570">
                  <c:v>63371</c:v>
                </c:pt>
                <c:pt idx="571">
                  <c:v>63402</c:v>
                </c:pt>
                <c:pt idx="572">
                  <c:v>63433</c:v>
                </c:pt>
                <c:pt idx="573">
                  <c:v>63463</c:v>
                </c:pt>
                <c:pt idx="574">
                  <c:v>63494</c:v>
                </c:pt>
                <c:pt idx="575">
                  <c:v>63524</c:v>
                </c:pt>
                <c:pt idx="576">
                  <c:v>63555</c:v>
                </c:pt>
                <c:pt idx="577">
                  <c:v>63586</c:v>
                </c:pt>
                <c:pt idx="578">
                  <c:v>63614</c:v>
                </c:pt>
                <c:pt idx="579">
                  <c:v>63645</c:v>
                </c:pt>
                <c:pt idx="580">
                  <c:v>63675</c:v>
                </c:pt>
                <c:pt idx="581">
                  <c:v>63706</c:v>
                </c:pt>
                <c:pt idx="582">
                  <c:v>63736</c:v>
                </c:pt>
                <c:pt idx="583">
                  <c:v>63767</c:v>
                </c:pt>
                <c:pt idx="584">
                  <c:v>63798</c:v>
                </c:pt>
                <c:pt idx="585">
                  <c:v>63828</c:v>
                </c:pt>
                <c:pt idx="586">
                  <c:v>63859</c:v>
                </c:pt>
                <c:pt idx="587">
                  <c:v>63889</c:v>
                </c:pt>
                <c:pt idx="588">
                  <c:v>63920</c:v>
                </c:pt>
                <c:pt idx="589">
                  <c:v>63951</c:v>
                </c:pt>
                <c:pt idx="590">
                  <c:v>63979</c:v>
                </c:pt>
                <c:pt idx="591">
                  <c:v>64010</c:v>
                </c:pt>
                <c:pt idx="592">
                  <c:v>64040</c:v>
                </c:pt>
                <c:pt idx="593">
                  <c:v>64071</c:v>
                </c:pt>
                <c:pt idx="594">
                  <c:v>64101</c:v>
                </c:pt>
                <c:pt idx="595">
                  <c:v>64132</c:v>
                </c:pt>
                <c:pt idx="596">
                  <c:v>64163</c:v>
                </c:pt>
                <c:pt idx="597">
                  <c:v>64193</c:v>
                </c:pt>
                <c:pt idx="598">
                  <c:v>64224</c:v>
                </c:pt>
                <c:pt idx="599">
                  <c:v>64254</c:v>
                </c:pt>
              </c:numCache>
            </c:numRef>
          </c:cat>
          <c:val>
            <c:numRef>
              <c:f>Annuitätendarlehen!$G$12:$G$611</c:f>
              <c:numCache>
                <c:formatCode>\€\ #,##0.00</c:formatCode>
                <c:ptCount val="600"/>
                <c:pt idx="0">
                  <c:v>249458.79</c:v>
                </c:pt>
                <c:pt idx="1">
                  <c:v>248916.12</c:v>
                </c:pt>
                <c:pt idx="2">
                  <c:v>248371.97999999998</c:v>
                </c:pt>
                <c:pt idx="3">
                  <c:v>247826.36</c:v>
                </c:pt>
                <c:pt idx="4">
                  <c:v>247279.27</c:v>
                </c:pt>
                <c:pt idx="5">
                  <c:v>246730.69</c:v>
                </c:pt>
                <c:pt idx="6">
                  <c:v>246180.63</c:v>
                </c:pt>
                <c:pt idx="7">
                  <c:v>245629.08000000002</c:v>
                </c:pt>
                <c:pt idx="8">
                  <c:v>245076.04</c:v>
                </c:pt>
                <c:pt idx="9">
                  <c:v>244521.5</c:v>
                </c:pt>
                <c:pt idx="10">
                  <c:v>243965.46</c:v>
                </c:pt>
                <c:pt idx="11">
                  <c:v>243407.91</c:v>
                </c:pt>
                <c:pt idx="12">
                  <c:v>242848.85</c:v>
                </c:pt>
                <c:pt idx="13">
                  <c:v>242288.28</c:v>
                </c:pt>
                <c:pt idx="14">
                  <c:v>241726.19</c:v>
                </c:pt>
                <c:pt idx="15">
                  <c:v>241162.58000000002</c:v>
                </c:pt>
                <c:pt idx="16">
                  <c:v>240597.44</c:v>
                </c:pt>
                <c:pt idx="17">
                  <c:v>240030.77</c:v>
                </c:pt>
                <c:pt idx="18">
                  <c:v>239462.56</c:v>
                </c:pt>
                <c:pt idx="19">
                  <c:v>238892.81</c:v>
                </c:pt>
                <c:pt idx="20">
                  <c:v>238321.52</c:v>
                </c:pt>
                <c:pt idx="21">
                  <c:v>237748.68</c:v>
                </c:pt>
                <c:pt idx="22">
                  <c:v>237174.28999999998</c:v>
                </c:pt>
                <c:pt idx="23">
                  <c:v>236598.34999999998</c:v>
                </c:pt>
                <c:pt idx="24">
                  <c:v>236020.84999999998</c:v>
                </c:pt>
                <c:pt idx="25">
                  <c:v>235441.77999999997</c:v>
                </c:pt>
                <c:pt idx="26">
                  <c:v>234861.13999999996</c:v>
                </c:pt>
                <c:pt idx="27">
                  <c:v>234278.92999999996</c:v>
                </c:pt>
                <c:pt idx="28">
                  <c:v>233695.14999999997</c:v>
                </c:pt>
                <c:pt idx="29">
                  <c:v>233109.77999999997</c:v>
                </c:pt>
                <c:pt idx="30">
                  <c:v>232522.82999999996</c:v>
                </c:pt>
                <c:pt idx="31">
                  <c:v>231934.28999999995</c:v>
                </c:pt>
                <c:pt idx="32">
                  <c:v>231344.15999999995</c:v>
                </c:pt>
                <c:pt idx="33">
                  <c:v>230752.42999999993</c:v>
                </c:pt>
                <c:pt idx="34">
                  <c:v>230159.08999999994</c:v>
                </c:pt>
                <c:pt idx="35">
                  <c:v>229564.14999999994</c:v>
                </c:pt>
                <c:pt idx="36">
                  <c:v>228967.59999999995</c:v>
                </c:pt>
                <c:pt idx="37">
                  <c:v>228369.42999999993</c:v>
                </c:pt>
                <c:pt idx="38">
                  <c:v>227769.63999999993</c:v>
                </c:pt>
                <c:pt idx="39">
                  <c:v>227168.22999999992</c:v>
                </c:pt>
                <c:pt idx="40">
                  <c:v>226565.18999999992</c:v>
                </c:pt>
                <c:pt idx="41">
                  <c:v>225960.50999999992</c:v>
                </c:pt>
                <c:pt idx="42">
                  <c:v>225354.19999999992</c:v>
                </c:pt>
                <c:pt idx="43">
                  <c:v>224746.23999999993</c:v>
                </c:pt>
                <c:pt idx="44">
                  <c:v>224136.63999999993</c:v>
                </c:pt>
                <c:pt idx="45">
                  <c:v>223525.38999999993</c:v>
                </c:pt>
                <c:pt idx="46">
                  <c:v>222912.47999999992</c:v>
                </c:pt>
                <c:pt idx="47">
                  <c:v>222297.90999999992</c:v>
                </c:pt>
                <c:pt idx="48">
                  <c:v>221681.67999999991</c:v>
                </c:pt>
                <c:pt idx="49">
                  <c:v>221063.77999999991</c:v>
                </c:pt>
                <c:pt idx="50">
                  <c:v>220444.19999999992</c:v>
                </c:pt>
                <c:pt idx="51">
                  <c:v>219822.94999999992</c:v>
                </c:pt>
                <c:pt idx="52">
                  <c:v>219200.00999999992</c:v>
                </c:pt>
                <c:pt idx="53">
                  <c:v>218575.38999999993</c:v>
                </c:pt>
                <c:pt idx="54">
                  <c:v>217949.07999999993</c:v>
                </c:pt>
                <c:pt idx="55">
                  <c:v>217321.06999999992</c:v>
                </c:pt>
                <c:pt idx="56">
                  <c:v>216691.35999999993</c:v>
                </c:pt>
                <c:pt idx="57">
                  <c:v>216059.93999999992</c:v>
                </c:pt>
                <c:pt idx="58">
                  <c:v>215426.80999999991</c:v>
                </c:pt>
                <c:pt idx="59">
                  <c:v>214791.96999999991</c:v>
                </c:pt>
                <c:pt idx="60">
                  <c:v>214155.40999999992</c:v>
                </c:pt>
                <c:pt idx="61">
                  <c:v>213517.11999999991</c:v>
                </c:pt>
                <c:pt idx="62">
                  <c:v>212877.1099999999</c:v>
                </c:pt>
                <c:pt idx="63">
                  <c:v>212235.3599999999</c:v>
                </c:pt>
                <c:pt idx="64">
                  <c:v>211591.86999999991</c:v>
                </c:pt>
                <c:pt idx="65">
                  <c:v>210946.6399999999</c:v>
                </c:pt>
                <c:pt idx="66">
                  <c:v>210299.65999999989</c:v>
                </c:pt>
                <c:pt idx="67">
                  <c:v>209650.92999999988</c:v>
                </c:pt>
                <c:pt idx="68">
                  <c:v>209000.43999999989</c:v>
                </c:pt>
                <c:pt idx="69">
                  <c:v>208348.18999999989</c:v>
                </c:pt>
                <c:pt idx="70">
                  <c:v>207694.17999999988</c:v>
                </c:pt>
                <c:pt idx="71">
                  <c:v>207038.39999999988</c:v>
                </c:pt>
                <c:pt idx="72">
                  <c:v>206380.83999999988</c:v>
                </c:pt>
                <c:pt idx="73">
                  <c:v>205721.49999999988</c:v>
                </c:pt>
                <c:pt idx="74">
                  <c:v>205060.36999999988</c:v>
                </c:pt>
                <c:pt idx="75">
                  <c:v>204397.44999999987</c:v>
                </c:pt>
                <c:pt idx="76">
                  <c:v>203732.73999999987</c:v>
                </c:pt>
                <c:pt idx="77">
                  <c:v>203066.22999999986</c:v>
                </c:pt>
                <c:pt idx="78">
                  <c:v>202397.90999999986</c:v>
                </c:pt>
                <c:pt idx="79">
                  <c:v>201727.77999999985</c:v>
                </c:pt>
                <c:pt idx="80">
                  <c:v>201055.83999999985</c:v>
                </c:pt>
                <c:pt idx="81">
                  <c:v>200382.07999999984</c:v>
                </c:pt>
                <c:pt idx="82">
                  <c:v>199706.48999999985</c:v>
                </c:pt>
                <c:pt idx="83">
                  <c:v>199029.06999999983</c:v>
                </c:pt>
                <c:pt idx="84">
                  <c:v>198349.81999999983</c:v>
                </c:pt>
                <c:pt idx="85">
                  <c:v>197668.72999999984</c:v>
                </c:pt>
                <c:pt idx="86">
                  <c:v>196985.78999999983</c:v>
                </c:pt>
                <c:pt idx="87">
                  <c:v>196300.99999999983</c:v>
                </c:pt>
                <c:pt idx="88">
                  <c:v>195614.35999999981</c:v>
                </c:pt>
                <c:pt idx="89">
                  <c:v>194925.85999999981</c:v>
                </c:pt>
                <c:pt idx="90">
                  <c:v>194235.48999999982</c:v>
                </c:pt>
                <c:pt idx="91">
                  <c:v>193543.24999999983</c:v>
                </c:pt>
                <c:pt idx="92">
                  <c:v>192849.13999999984</c:v>
                </c:pt>
                <c:pt idx="93">
                  <c:v>192153.14999999985</c:v>
                </c:pt>
                <c:pt idx="94">
                  <c:v>191455.26999999984</c:v>
                </c:pt>
                <c:pt idx="95">
                  <c:v>190755.49999999985</c:v>
                </c:pt>
                <c:pt idx="96">
                  <c:v>190053.83999999985</c:v>
                </c:pt>
                <c:pt idx="97">
                  <c:v>189350.27999999985</c:v>
                </c:pt>
                <c:pt idx="98">
                  <c:v>188644.80999999985</c:v>
                </c:pt>
                <c:pt idx="99">
                  <c:v>187937.42999999985</c:v>
                </c:pt>
                <c:pt idx="100">
                  <c:v>187228.13999999984</c:v>
                </c:pt>
                <c:pt idx="101">
                  <c:v>186516.92999999985</c:v>
                </c:pt>
                <c:pt idx="102">
                  <c:v>185803.78999999983</c:v>
                </c:pt>
                <c:pt idx="103">
                  <c:v>185088.71999999983</c:v>
                </c:pt>
                <c:pt idx="104">
                  <c:v>184371.70999999982</c:v>
                </c:pt>
                <c:pt idx="105">
                  <c:v>183652.75999999981</c:v>
                </c:pt>
                <c:pt idx="106">
                  <c:v>182931.85999999981</c:v>
                </c:pt>
                <c:pt idx="107">
                  <c:v>182209.00999999981</c:v>
                </c:pt>
                <c:pt idx="108">
                  <c:v>181484.19999999981</c:v>
                </c:pt>
                <c:pt idx="109">
                  <c:v>180757.42999999982</c:v>
                </c:pt>
                <c:pt idx="110">
                  <c:v>180028.68999999983</c:v>
                </c:pt>
                <c:pt idx="111">
                  <c:v>179297.97999999984</c:v>
                </c:pt>
                <c:pt idx="112">
                  <c:v>178565.28999999983</c:v>
                </c:pt>
                <c:pt idx="113">
                  <c:v>177830.60999999984</c:v>
                </c:pt>
                <c:pt idx="114">
                  <c:v>177093.93999999983</c:v>
                </c:pt>
                <c:pt idx="115">
                  <c:v>176355.27999999982</c:v>
                </c:pt>
                <c:pt idx="116">
                  <c:v>175614.61999999982</c:v>
                </c:pt>
                <c:pt idx="117">
                  <c:v>174871.94999999981</c:v>
                </c:pt>
                <c:pt idx="118">
                  <c:v>174127.26999999981</c:v>
                </c:pt>
                <c:pt idx="119">
                  <c:v>173380.5699999998</c:v>
                </c:pt>
                <c:pt idx="120">
                  <c:v>172631.8499999998</c:v>
                </c:pt>
                <c:pt idx="121">
                  <c:v>171881.0999999998</c:v>
                </c:pt>
                <c:pt idx="122">
                  <c:v>171128.3199999998</c:v>
                </c:pt>
                <c:pt idx="123">
                  <c:v>170373.4999999998</c:v>
                </c:pt>
                <c:pt idx="124">
                  <c:v>169616.63999999981</c:v>
                </c:pt>
                <c:pt idx="125">
                  <c:v>168857.72999999981</c:v>
                </c:pt>
                <c:pt idx="126">
                  <c:v>168096.75999999981</c:v>
                </c:pt>
                <c:pt idx="127">
                  <c:v>167333.72999999981</c:v>
                </c:pt>
                <c:pt idx="128">
                  <c:v>166568.63999999981</c:v>
                </c:pt>
                <c:pt idx="129">
                  <c:v>165801.4699999998</c:v>
                </c:pt>
                <c:pt idx="130">
                  <c:v>165032.22999999981</c:v>
                </c:pt>
                <c:pt idx="131">
                  <c:v>164260.89999999982</c:v>
                </c:pt>
                <c:pt idx="132">
                  <c:v>163487.47999999981</c:v>
                </c:pt>
                <c:pt idx="133">
                  <c:v>162711.9699999998</c:v>
                </c:pt>
                <c:pt idx="134">
                  <c:v>161934.35999999981</c:v>
                </c:pt>
                <c:pt idx="135">
                  <c:v>161154.63999999981</c:v>
                </c:pt>
                <c:pt idx="136">
                  <c:v>160372.80999999982</c:v>
                </c:pt>
                <c:pt idx="137">
                  <c:v>159588.85999999981</c:v>
                </c:pt>
                <c:pt idx="138">
                  <c:v>158802.7899999998</c:v>
                </c:pt>
                <c:pt idx="139">
                  <c:v>158014.58999999979</c:v>
                </c:pt>
                <c:pt idx="140">
                  <c:v>157224.25999999981</c:v>
                </c:pt>
                <c:pt idx="141">
                  <c:v>156431.7899999998</c:v>
                </c:pt>
                <c:pt idx="142">
                  <c:v>155637.16999999981</c:v>
                </c:pt>
                <c:pt idx="143">
                  <c:v>154840.39999999982</c:v>
                </c:pt>
                <c:pt idx="144">
                  <c:v>154041.46999999983</c:v>
                </c:pt>
                <c:pt idx="145">
                  <c:v>153240.37999999983</c:v>
                </c:pt>
                <c:pt idx="146">
                  <c:v>152437.11999999982</c:v>
                </c:pt>
                <c:pt idx="147">
                  <c:v>151631.67999999982</c:v>
                </c:pt>
                <c:pt idx="148">
                  <c:v>150824.05999999982</c:v>
                </c:pt>
                <c:pt idx="149">
                  <c:v>150014.24999999983</c:v>
                </c:pt>
                <c:pt idx="150">
                  <c:v>149202.24999999983</c:v>
                </c:pt>
                <c:pt idx="151">
                  <c:v>148388.04999999981</c:v>
                </c:pt>
                <c:pt idx="152">
                  <c:v>147571.63999999981</c:v>
                </c:pt>
                <c:pt idx="153">
                  <c:v>146753.01999999981</c:v>
                </c:pt>
                <c:pt idx="154">
                  <c:v>145932.18999999983</c:v>
                </c:pt>
                <c:pt idx="155">
                  <c:v>145109.12999999983</c:v>
                </c:pt>
                <c:pt idx="156">
                  <c:v>144283.83999999982</c:v>
                </c:pt>
                <c:pt idx="157">
                  <c:v>143456.31999999983</c:v>
                </c:pt>
                <c:pt idx="158">
                  <c:v>142626.55999999982</c:v>
                </c:pt>
                <c:pt idx="159">
                  <c:v>141794.54999999981</c:v>
                </c:pt>
                <c:pt idx="160">
                  <c:v>140960.2899999998</c:v>
                </c:pt>
                <c:pt idx="161">
                  <c:v>140123.76999999981</c:v>
                </c:pt>
                <c:pt idx="162">
                  <c:v>139284.97999999981</c:v>
                </c:pt>
                <c:pt idx="163">
                  <c:v>138443.91999999981</c:v>
                </c:pt>
                <c:pt idx="164">
                  <c:v>137600.57999999981</c:v>
                </c:pt>
                <c:pt idx="165">
                  <c:v>136754.95999999982</c:v>
                </c:pt>
                <c:pt idx="166">
                  <c:v>135907.04999999981</c:v>
                </c:pt>
                <c:pt idx="167">
                  <c:v>135056.83999999982</c:v>
                </c:pt>
                <c:pt idx="168">
                  <c:v>134204.32999999981</c:v>
                </c:pt>
                <c:pt idx="169">
                  <c:v>133349.50999999981</c:v>
                </c:pt>
                <c:pt idx="170">
                  <c:v>132492.36999999979</c:v>
                </c:pt>
                <c:pt idx="171">
                  <c:v>131632.9099999998</c:v>
                </c:pt>
                <c:pt idx="172">
                  <c:v>130771.1299999998</c:v>
                </c:pt>
                <c:pt idx="173">
                  <c:v>129907.00999999981</c:v>
                </c:pt>
                <c:pt idx="174">
                  <c:v>129040.5499999998</c:v>
                </c:pt>
                <c:pt idx="175">
                  <c:v>128171.7399999998</c:v>
                </c:pt>
                <c:pt idx="176">
                  <c:v>127300.5799999998</c:v>
                </c:pt>
                <c:pt idx="177">
                  <c:v>126427.05999999979</c:v>
                </c:pt>
                <c:pt idx="178">
                  <c:v>125551.17999999979</c:v>
                </c:pt>
                <c:pt idx="179">
                  <c:v>124672.91999999979</c:v>
                </c:pt>
                <c:pt idx="180">
                  <c:v>123792.28999999979</c:v>
                </c:pt>
                <c:pt idx="181">
                  <c:v>122909.26999999979</c:v>
                </c:pt>
                <c:pt idx="182">
                  <c:v>122023.85999999978</c:v>
                </c:pt>
                <c:pt idx="183">
                  <c:v>121136.04999999978</c:v>
                </c:pt>
                <c:pt idx="184">
                  <c:v>120245.83999999978</c:v>
                </c:pt>
                <c:pt idx="185">
                  <c:v>119353.21999999978</c:v>
                </c:pt>
                <c:pt idx="186">
                  <c:v>118458.17999999979</c:v>
                </c:pt>
                <c:pt idx="187">
                  <c:v>117560.70999999979</c:v>
                </c:pt>
                <c:pt idx="188">
                  <c:v>116660.80999999979</c:v>
                </c:pt>
                <c:pt idx="189">
                  <c:v>115758.47999999979</c:v>
                </c:pt>
                <c:pt idx="190">
                  <c:v>114853.69999999979</c:v>
                </c:pt>
                <c:pt idx="191">
                  <c:v>113946.4699999998</c:v>
                </c:pt>
                <c:pt idx="192">
                  <c:v>113036.7899999998</c:v>
                </c:pt>
                <c:pt idx="193">
                  <c:v>112124.63999999981</c:v>
                </c:pt>
                <c:pt idx="194">
                  <c:v>111210.01999999981</c:v>
                </c:pt>
                <c:pt idx="195">
                  <c:v>110292.91999999981</c:v>
                </c:pt>
                <c:pt idx="196">
                  <c:v>109373.33999999981</c:v>
                </c:pt>
                <c:pt idx="197">
                  <c:v>108451.2699999998</c:v>
                </c:pt>
                <c:pt idx="198">
                  <c:v>107526.69999999979</c:v>
                </c:pt>
                <c:pt idx="199">
                  <c:v>106599.62999999979</c:v>
                </c:pt>
                <c:pt idx="200">
                  <c:v>105670.04999999978</c:v>
                </c:pt>
                <c:pt idx="201">
                  <c:v>104737.94999999978</c:v>
                </c:pt>
                <c:pt idx="202">
                  <c:v>103803.32999999978</c:v>
                </c:pt>
                <c:pt idx="203">
                  <c:v>102866.16999999978</c:v>
                </c:pt>
                <c:pt idx="204">
                  <c:v>101926.47999999978</c:v>
                </c:pt>
                <c:pt idx="205">
                  <c:v>100984.23999999977</c:v>
                </c:pt>
                <c:pt idx="206">
                  <c:v>100039.44999999978</c:v>
                </c:pt>
                <c:pt idx="207">
                  <c:v>99092.099999999773</c:v>
                </c:pt>
                <c:pt idx="208">
                  <c:v>98142.179999999775</c:v>
                </c:pt>
                <c:pt idx="209">
                  <c:v>97189.689999999769</c:v>
                </c:pt>
                <c:pt idx="210">
                  <c:v>96234.619999999763</c:v>
                </c:pt>
                <c:pt idx="211">
                  <c:v>95276.969999999768</c:v>
                </c:pt>
                <c:pt idx="212">
                  <c:v>94316.719999999768</c:v>
                </c:pt>
                <c:pt idx="213">
                  <c:v>93353.869999999763</c:v>
                </c:pt>
                <c:pt idx="214">
                  <c:v>92388.409999999756</c:v>
                </c:pt>
                <c:pt idx="215">
                  <c:v>91420.339999999749</c:v>
                </c:pt>
                <c:pt idx="216">
                  <c:v>90449.649999999747</c:v>
                </c:pt>
                <c:pt idx="217">
                  <c:v>89476.32999999974</c:v>
                </c:pt>
                <c:pt idx="218">
                  <c:v>88500.369999999733</c:v>
                </c:pt>
                <c:pt idx="219">
                  <c:v>87521.769999999728</c:v>
                </c:pt>
                <c:pt idx="220">
                  <c:v>86540.519999999728</c:v>
                </c:pt>
                <c:pt idx="221">
                  <c:v>85556.609999999724</c:v>
                </c:pt>
                <c:pt idx="222">
                  <c:v>84570.039999999717</c:v>
                </c:pt>
                <c:pt idx="223">
                  <c:v>83580.789999999717</c:v>
                </c:pt>
                <c:pt idx="224">
                  <c:v>82588.859999999724</c:v>
                </c:pt>
                <c:pt idx="225">
                  <c:v>81594.249999999724</c:v>
                </c:pt>
                <c:pt idx="226">
                  <c:v>80596.939999999726</c:v>
                </c:pt>
                <c:pt idx="227">
                  <c:v>79596.929999999731</c:v>
                </c:pt>
                <c:pt idx="228">
                  <c:v>78594.219999999725</c:v>
                </c:pt>
                <c:pt idx="229">
                  <c:v>77588.789999999732</c:v>
                </c:pt>
                <c:pt idx="230">
                  <c:v>76580.639999999737</c:v>
                </c:pt>
                <c:pt idx="231">
                  <c:v>75569.759999999733</c:v>
                </c:pt>
                <c:pt idx="232">
                  <c:v>74556.139999999737</c:v>
                </c:pt>
                <c:pt idx="233">
                  <c:v>73539.769999999742</c:v>
                </c:pt>
                <c:pt idx="234">
                  <c:v>72520.649999999747</c:v>
                </c:pt>
                <c:pt idx="235">
                  <c:v>71498.769999999742</c:v>
                </c:pt>
                <c:pt idx="236">
                  <c:v>70474.119999999748</c:v>
                </c:pt>
                <c:pt idx="237">
                  <c:v>69446.69999999975</c:v>
                </c:pt>
                <c:pt idx="238">
                  <c:v>68416.489999999743</c:v>
                </c:pt>
                <c:pt idx="239">
                  <c:v>67383.489999999743</c:v>
                </c:pt>
                <c:pt idx="240">
                  <c:v>66347.69999999975</c:v>
                </c:pt>
                <c:pt idx="241">
                  <c:v>65309.099999999751</c:v>
                </c:pt>
                <c:pt idx="242">
                  <c:v>64267.689999999755</c:v>
                </c:pt>
                <c:pt idx="243">
                  <c:v>63223.459999999752</c:v>
                </c:pt>
                <c:pt idx="244">
                  <c:v>62176.399999999754</c:v>
                </c:pt>
                <c:pt idx="245">
                  <c:v>61126.499999999753</c:v>
                </c:pt>
                <c:pt idx="246">
                  <c:v>60073.759999999755</c:v>
                </c:pt>
                <c:pt idx="247">
                  <c:v>59018.169999999758</c:v>
                </c:pt>
                <c:pt idx="248">
                  <c:v>57959.719999999761</c:v>
                </c:pt>
                <c:pt idx="249">
                  <c:v>56898.399999999761</c:v>
                </c:pt>
                <c:pt idx="250">
                  <c:v>55834.209999999759</c:v>
                </c:pt>
                <c:pt idx="251">
                  <c:v>54767.139999999759</c:v>
                </c:pt>
                <c:pt idx="252">
                  <c:v>53697.17999999976</c:v>
                </c:pt>
                <c:pt idx="253">
                  <c:v>52624.31999999976</c:v>
                </c:pt>
                <c:pt idx="254">
                  <c:v>51548.549999999763</c:v>
                </c:pt>
                <c:pt idx="255">
                  <c:v>50469.869999999763</c:v>
                </c:pt>
                <c:pt idx="256">
                  <c:v>49388.269999999764</c:v>
                </c:pt>
                <c:pt idx="257">
                  <c:v>48303.739999999765</c:v>
                </c:pt>
                <c:pt idx="258">
                  <c:v>47216.269999999764</c:v>
                </c:pt>
                <c:pt idx="259">
                  <c:v>46125.859999999768</c:v>
                </c:pt>
                <c:pt idx="260">
                  <c:v>45032.489999999765</c:v>
                </c:pt>
                <c:pt idx="261">
                  <c:v>43936.159999999763</c:v>
                </c:pt>
                <c:pt idx="262">
                  <c:v>42836.85999999976</c:v>
                </c:pt>
                <c:pt idx="263">
                  <c:v>41734.589999999764</c:v>
                </c:pt>
                <c:pt idx="264">
                  <c:v>40629.329999999762</c:v>
                </c:pt>
                <c:pt idx="265">
                  <c:v>39521.079999999762</c:v>
                </c:pt>
                <c:pt idx="266">
                  <c:v>38409.829999999762</c:v>
                </c:pt>
                <c:pt idx="267">
                  <c:v>37295.56999999976</c:v>
                </c:pt>
                <c:pt idx="268">
                  <c:v>36178.289999999761</c:v>
                </c:pt>
                <c:pt idx="269">
                  <c:v>35057.979999999763</c:v>
                </c:pt>
                <c:pt idx="270">
                  <c:v>33934.639999999767</c:v>
                </c:pt>
                <c:pt idx="271">
                  <c:v>32808.259999999769</c:v>
                </c:pt>
                <c:pt idx="272">
                  <c:v>31678.829999999769</c:v>
                </c:pt>
                <c:pt idx="273">
                  <c:v>30546.339999999767</c:v>
                </c:pt>
                <c:pt idx="274">
                  <c:v>29410.779999999766</c:v>
                </c:pt>
                <c:pt idx="275">
                  <c:v>28272.139999999767</c:v>
                </c:pt>
                <c:pt idx="276">
                  <c:v>27130.419999999765</c:v>
                </c:pt>
                <c:pt idx="277">
                  <c:v>25985.609999999764</c:v>
                </c:pt>
                <c:pt idx="278">
                  <c:v>24837.699999999764</c:v>
                </c:pt>
                <c:pt idx="279">
                  <c:v>23686.679999999764</c:v>
                </c:pt>
                <c:pt idx="280">
                  <c:v>22532.539999999764</c:v>
                </c:pt>
                <c:pt idx="281">
                  <c:v>21375.279999999766</c:v>
                </c:pt>
                <c:pt idx="282">
                  <c:v>20214.879999999765</c:v>
                </c:pt>
                <c:pt idx="283">
                  <c:v>19051.339999999764</c:v>
                </c:pt>
                <c:pt idx="284">
                  <c:v>17884.649999999765</c:v>
                </c:pt>
                <c:pt idx="285">
                  <c:v>16714.799999999766</c:v>
                </c:pt>
                <c:pt idx="286">
                  <c:v>15541.779999999766</c:v>
                </c:pt>
                <c:pt idx="287">
                  <c:v>14365.579999999765</c:v>
                </c:pt>
                <c:pt idx="288">
                  <c:v>13186.199999999766</c:v>
                </c:pt>
                <c:pt idx="289">
                  <c:v>12003.619999999766</c:v>
                </c:pt>
                <c:pt idx="290">
                  <c:v>10817.839999999765</c:v>
                </c:pt>
                <c:pt idx="291">
                  <c:v>9628.8499999997657</c:v>
                </c:pt>
                <c:pt idx="292">
                  <c:v>8436.6399999997666</c:v>
                </c:pt>
                <c:pt idx="293">
                  <c:v>7241.1999999997661</c:v>
                </c:pt>
                <c:pt idx="294">
                  <c:v>6042.5199999997658</c:v>
                </c:pt>
                <c:pt idx="295">
                  <c:v>4840.5999999997657</c:v>
                </c:pt>
                <c:pt idx="296">
                  <c:v>3635.4199999997654</c:v>
                </c:pt>
                <c:pt idx="297">
                  <c:v>2426.9799999997654</c:v>
                </c:pt>
                <c:pt idx="298">
                  <c:v>1215.2599999997653</c:v>
                </c:pt>
                <c:pt idx="299">
                  <c:v>0.25999999976534127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1-4539-B7D1-18033F8B6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Datum</a:t>
                </a:r>
              </a:p>
            </c:rich>
          </c:tx>
          <c:overlay val="0"/>
        </c:title>
        <c:numFmt formatCode="yyyy\-mm\-dd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Restschuld</a:t>
                </a:r>
              </a:p>
            </c:rich>
          </c:tx>
          <c:overlay val="0"/>
        </c:title>
        <c:numFmt formatCode="\€\ 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Aufteilung der Rate: Zinsen vs. Tilgung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Annuitätendarlehen!$D$11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Annuitätendarlehen!$B$12:$B$191</c:f>
              <c:numCache>
                <c:formatCode>yyyy\-mm\-dd</c:formatCode>
                <c:ptCount val="180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  <c:pt idx="12">
                  <c:v>46388</c:v>
                </c:pt>
                <c:pt idx="13">
                  <c:v>46419</c:v>
                </c:pt>
                <c:pt idx="14">
                  <c:v>46447</c:v>
                </c:pt>
                <c:pt idx="15">
                  <c:v>46478</c:v>
                </c:pt>
                <c:pt idx="16">
                  <c:v>46508</c:v>
                </c:pt>
                <c:pt idx="17">
                  <c:v>46539</c:v>
                </c:pt>
                <c:pt idx="18">
                  <c:v>46569</c:v>
                </c:pt>
                <c:pt idx="19">
                  <c:v>46600</c:v>
                </c:pt>
                <c:pt idx="20">
                  <c:v>46631</c:v>
                </c:pt>
                <c:pt idx="21">
                  <c:v>46661</c:v>
                </c:pt>
                <c:pt idx="22">
                  <c:v>46692</c:v>
                </c:pt>
                <c:pt idx="23">
                  <c:v>46722</c:v>
                </c:pt>
                <c:pt idx="24">
                  <c:v>46753</c:v>
                </c:pt>
                <c:pt idx="25">
                  <c:v>46784</c:v>
                </c:pt>
                <c:pt idx="26">
                  <c:v>46813</c:v>
                </c:pt>
                <c:pt idx="27">
                  <c:v>46844</c:v>
                </c:pt>
                <c:pt idx="28">
                  <c:v>46874</c:v>
                </c:pt>
                <c:pt idx="29">
                  <c:v>46905</c:v>
                </c:pt>
                <c:pt idx="30">
                  <c:v>46935</c:v>
                </c:pt>
                <c:pt idx="31">
                  <c:v>46966</c:v>
                </c:pt>
                <c:pt idx="32">
                  <c:v>46997</c:v>
                </c:pt>
                <c:pt idx="33">
                  <c:v>47027</c:v>
                </c:pt>
                <c:pt idx="34">
                  <c:v>47058</c:v>
                </c:pt>
                <c:pt idx="35">
                  <c:v>47088</c:v>
                </c:pt>
                <c:pt idx="36">
                  <c:v>47119</c:v>
                </c:pt>
                <c:pt idx="37">
                  <c:v>47150</c:v>
                </c:pt>
                <c:pt idx="38">
                  <c:v>47178</c:v>
                </c:pt>
                <c:pt idx="39">
                  <c:v>47209</c:v>
                </c:pt>
                <c:pt idx="40">
                  <c:v>47239</c:v>
                </c:pt>
                <c:pt idx="41">
                  <c:v>47270</c:v>
                </c:pt>
                <c:pt idx="42">
                  <c:v>47300</c:v>
                </c:pt>
                <c:pt idx="43">
                  <c:v>47331</c:v>
                </c:pt>
                <c:pt idx="44">
                  <c:v>47362</c:v>
                </c:pt>
                <c:pt idx="45">
                  <c:v>47392</c:v>
                </c:pt>
                <c:pt idx="46">
                  <c:v>47423</c:v>
                </c:pt>
                <c:pt idx="47">
                  <c:v>47453</c:v>
                </c:pt>
                <c:pt idx="48">
                  <c:v>47484</c:v>
                </c:pt>
                <c:pt idx="49">
                  <c:v>47515</c:v>
                </c:pt>
                <c:pt idx="50">
                  <c:v>47543</c:v>
                </c:pt>
                <c:pt idx="51">
                  <c:v>47574</c:v>
                </c:pt>
                <c:pt idx="52">
                  <c:v>47604</c:v>
                </c:pt>
                <c:pt idx="53">
                  <c:v>47635</c:v>
                </c:pt>
                <c:pt idx="54">
                  <c:v>47665</c:v>
                </c:pt>
                <c:pt idx="55">
                  <c:v>47696</c:v>
                </c:pt>
                <c:pt idx="56">
                  <c:v>47727</c:v>
                </c:pt>
                <c:pt idx="57">
                  <c:v>47757</c:v>
                </c:pt>
                <c:pt idx="58">
                  <c:v>47788</c:v>
                </c:pt>
                <c:pt idx="59">
                  <c:v>47818</c:v>
                </c:pt>
                <c:pt idx="60">
                  <c:v>47849</c:v>
                </c:pt>
                <c:pt idx="61">
                  <c:v>47880</c:v>
                </c:pt>
                <c:pt idx="62">
                  <c:v>47908</c:v>
                </c:pt>
                <c:pt idx="63">
                  <c:v>47939</c:v>
                </c:pt>
                <c:pt idx="64">
                  <c:v>47969</c:v>
                </c:pt>
                <c:pt idx="65">
                  <c:v>48000</c:v>
                </c:pt>
                <c:pt idx="66">
                  <c:v>48030</c:v>
                </c:pt>
                <c:pt idx="67">
                  <c:v>48061</c:v>
                </c:pt>
                <c:pt idx="68">
                  <c:v>48092</c:v>
                </c:pt>
                <c:pt idx="69">
                  <c:v>48122</c:v>
                </c:pt>
                <c:pt idx="70">
                  <c:v>48153</c:v>
                </c:pt>
                <c:pt idx="71">
                  <c:v>48183</c:v>
                </c:pt>
                <c:pt idx="72">
                  <c:v>48214</c:v>
                </c:pt>
                <c:pt idx="73">
                  <c:v>48245</c:v>
                </c:pt>
                <c:pt idx="74">
                  <c:v>48274</c:v>
                </c:pt>
                <c:pt idx="75">
                  <c:v>48305</c:v>
                </c:pt>
                <c:pt idx="76">
                  <c:v>48335</c:v>
                </c:pt>
                <c:pt idx="77">
                  <c:v>48366</c:v>
                </c:pt>
                <c:pt idx="78">
                  <c:v>48396</c:v>
                </c:pt>
                <c:pt idx="79">
                  <c:v>48427</c:v>
                </c:pt>
                <c:pt idx="80">
                  <c:v>48458</c:v>
                </c:pt>
                <c:pt idx="81">
                  <c:v>48488</c:v>
                </c:pt>
                <c:pt idx="82">
                  <c:v>48519</c:v>
                </c:pt>
                <c:pt idx="83">
                  <c:v>48549</c:v>
                </c:pt>
                <c:pt idx="84">
                  <c:v>48580</c:v>
                </c:pt>
                <c:pt idx="85">
                  <c:v>48611</c:v>
                </c:pt>
                <c:pt idx="86">
                  <c:v>48639</c:v>
                </c:pt>
                <c:pt idx="87">
                  <c:v>48670</c:v>
                </c:pt>
                <c:pt idx="88">
                  <c:v>48700</c:v>
                </c:pt>
                <c:pt idx="89">
                  <c:v>48731</c:v>
                </c:pt>
                <c:pt idx="90">
                  <c:v>48761</c:v>
                </c:pt>
                <c:pt idx="91">
                  <c:v>48792</c:v>
                </c:pt>
                <c:pt idx="92">
                  <c:v>48823</c:v>
                </c:pt>
                <c:pt idx="93">
                  <c:v>48853</c:v>
                </c:pt>
                <c:pt idx="94">
                  <c:v>48884</c:v>
                </c:pt>
                <c:pt idx="95">
                  <c:v>48914</c:v>
                </c:pt>
                <c:pt idx="96">
                  <c:v>48945</c:v>
                </c:pt>
                <c:pt idx="97">
                  <c:v>48976</c:v>
                </c:pt>
                <c:pt idx="98">
                  <c:v>49004</c:v>
                </c:pt>
                <c:pt idx="99">
                  <c:v>49035</c:v>
                </c:pt>
                <c:pt idx="100">
                  <c:v>49065</c:v>
                </c:pt>
                <c:pt idx="101">
                  <c:v>49096</c:v>
                </c:pt>
                <c:pt idx="102">
                  <c:v>49126</c:v>
                </c:pt>
                <c:pt idx="103">
                  <c:v>49157</c:v>
                </c:pt>
                <c:pt idx="104">
                  <c:v>49188</c:v>
                </c:pt>
                <c:pt idx="105">
                  <c:v>49218</c:v>
                </c:pt>
                <c:pt idx="106">
                  <c:v>49249</c:v>
                </c:pt>
                <c:pt idx="107">
                  <c:v>49279</c:v>
                </c:pt>
                <c:pt idx="108">
                  <c:v>49310</c:v>
                </c:pt>
                <c:pt idx="109">
                  <c:v>49341</c:v>
                </c:pt>
                <c:pt idx="110">
                  <c:v>49369</c:v>
                </c:pt>
                <c:pt idx="111">
                  <c:v>49400</c:v>
                </c:pt>
                <c:pt idx="112">
                  <c:v>49430</c:v>
                </c:pt>
                <c:pt idx="113">
                  <c:v>49461</c:v>
                </c:pt>
                <c:pt idx="114">
                  <c:v>49491</c:v>
                </c:pt>
                <c:pt idx="115">
                  <c:v>49522</c:v>
                </c:pt>
                <c:pt idx="116">
                  <c:v>49553</c:v>
                </c:pt>
                <c:pt idx="117">
                  <c:v>49583</c:v>
                </c:pt>
                <c:pt idx="118">
                  <c:v>49614</c:v>
                </c:pt>
                <c:pt idx="119">
                  <c:v>49644</c:v>
                </c:pt>
                <c:pt idx="120">
                  <c:v>49675</c:v>
                </c:pt>
                <c:pt idx="121">
                  <c:v>49706</c:v>
                </c:pt>
                <c:pt idx="122">
                  <c:v>49735</c:v>
                </c:pt>
                <c:pt idx="123">
                  <c:v>49766</c:v>
                </c:pt>
                <c:pt idx="124">
                  <c:v>49796</c:v>
                </c:pt>
                <c:pt idx="125">
                  <c:v>49827</c:v>
                </c:pt>
                <c:pt idx="126">
                  <c:v>49857</c:v>
                </c:pt>
                <c:pt idx="127">
                  <c:v>49888</c:v>
                </c:pt>
                <c:pt idx="128">
                  <c:v>49919</c:v>
                </c:pt>
                <c:pt idx="129">
                  <c:v>49949</c:v>
                </c:pt>
                <c:pt idx="130">
                  <c:v>49980</c:v>
                </c:pt>
                <c:pt idx="131">
                  <c:v>50010</c:v>
                </c:pt>
                <c:pt idx="132">
                  <c:v>50041</c:v>
                </c:pt>
                <c:pt idx="133">
                  <c:v>50072</c:v>
                </c:pt>
                <c:pt idx="134">
                  <c:v>50100</c:v>
                </c:pt>
                <c:pt idx="135">
                  <c:v>50131</c:v>
                </c:pt>
                <c:pt idx="136">
                  <c:v>50161</c:v>
                </c:pt>
                <c:pt idx="137">
                  <c:v>50192</c:v>
                </c:pt>
                <c:pt idx="138">
                  <c:v>50222</c:v>
                </c:pt>
                <c:pt idx="139">
                  <c:v>50253</c:v>
                </c:pt>
                <c:pt idx="140">
                  <c:v>50284</c:v>
                </c:pt>
                <c:pt idx="141">
                  <c:v>50314</c:v>
                </c:pt>
                <c:pt idx="142">
                  <c:v>50345</c:v>
                </c:pt>
                <c:pt idx="143">
                  <c:v>50375</c:v>
                </c:pt>
                <c:pt idx="144">
                  <c:v>50406</c:v>
                </c:pt>
                <c:pt idx="145">
                  <c:v>50437</c:v>
                </c:pt>
                <c:pt idx="146">
                  <c:v>50465</c:v>
                </c:pt>
                <c:pt idx="147">
                  <c:v>50496</c:v>
                </c:pt>
                <c:pt idx="148">
                  <c:v>50526</c:v>
                </c:pt>
                <c:pt idx="149">
                  <c:v>50557</c:v>
                </c:pt>
                <c:pt idx="150">
                  <c:v>50587</c:v>
                </c:pt>
                <c:pt idx="151">
                  <c:v>50618</c:v>
                </c:pt>
                <c:pt idx="152">
                  <c:v>50649</c:v>
                </c:pt>
                <c:pt idx="153">
                  <c:v>50679</c:v>
                </c:pt>
                <c:pt idx="154">
                  <c:v>50710</c:v>
                </c:pt>
                <c:pt idx="155">
                  <c:v>50740</c:v>
                </c:pt>
                <c:pt idx="156">
                  <c:v>50771</c:v>
                </c:pt>
                <c:pt idx="157">
                  <c:v>50802</c:v>
                </c:pt>
                <c:pt idx="158">
                  <c:v>50830</c:v>
                </c:pt>
                <c:pt idx="159">
                  <c:v>50861</c:v>
                </c:pt>
                <c:pt idx="160">
                  <c:v>50891</c:v>
                </c:pt>
                <c:pt idx="161">
                  <c:v>50922</c:v>
                </c:pt>
                <c:pt idx="162">
                  <c:v>50952</c:v>
                </c:pt>
                <c:pt idx="163">
                  <c:v>50983</c:v>
                </c:pt>
                <c:pt idx="164">
                  <c:v>51014</c:v>
                </c:pt>
                <c:pt idx="165">
                  <c:v>51044</c:v>
                </c:pt>
                <c:pt idx="166">
                  <c:v>51075</c:v>
                </c:pt>
                <c:pt idx="167">
                  <c:v>51105</c:v>
                </c:pt>
                <c:pt idx="168">
                  <c:v>51136</c:v>
                </c:pt>
                <c:pt idx="169">
                  <c:v>51167</c:v>
                </c:pt>
                <c:pt idx="170">
                  <c:v>51196</c:v>
                </c:pt>
                <c:pt idx="171">
                  <c:v>51227</c:v>
                </c:pt>
                <c:pt idx="172">
                  <c:v>51257</c:v>
                </c:pt>
                <c:pt idx="173">
                  <c:v>51288</c:v>
                </c:pt>
                <c:pt idx="174">
                  <c:v>51318</c:v>
                </c:pt>
                <c:pt idx="175">
                  <c:v>51349</c:v>
                </c:pt>
                <c:pt idx="176">
                  <c:v>51380</c:v>
                </c:pt>
                <c:pt idx="177">
                  <c:v>51410</c:v>
                </c:pt>
                <c:pt idx="178">
                  <c:v>51441</c:v>
                </c:pt>
                <c:pt idx="179">
                  <c:v>51471</c:v>
                </c:pt>
              </c:numCache>
            </c:numRef>
          </c:cat>
          <c:val>
            <c:numRef>
              <c:f>Annuitätendarlehen!$D$12:$D$191</c:f>
              <c:numCache>
                <c:formatCode>\€\ #,##0.00</c:formatCode>
                <c:ptCount val="180"/>
                <c:pt idx="0">
                  <c:v>677.08</c:v>
                </c:pt>
                <c:pt idx="1">
                  <c:v>675.62</c:v>
                </c:pt>
                <c:pt idx="2">
                  <c:v>674.15</c:v>
                </c:pt>
                <c:pt idx="3">
                  <c:v>672.67</c:v>
                </c:pt>
                <c:pt idx="4">
                  <c:v>671.2</c:v>
                </c:pt>
                <c:pt idx="5">
                  <c:v>669.71</c:v>
                </c:pt>
                <c:pt idx="6">
                  <c:v>668.23</c:v>
                </c:pt>
                <c:pt idx="7">
                  <c:v>666.74</c:v>
                </c:pt>
                <c:pt idx="8">
                  <c:v>665.25</c:v>
                </c:pt>
                <c:pt idx="9">
                  <c:v>663.75</c:v>
                </c:pt>
                <c:pt idx="10">
                  <c:v>662.25</c:v>
                </c:pt>
                <c:pt idx="11">
                  <c:v>660.74</c:v>
                </c:pt>
                <c:pt idx="12">
                  <c:v>659.23</c:v>
                </c:pt>
                <c:pt idx="13">
                  <c:v>657.72</c:v>
                </c:pt>
                <c:pt idx="14">
                  <c:v>656.2</c:v>
                </c:pt>
                <c:pt idx="15">
                  <c:v>654.67999999999995</c:v>
                </c:pt>
                <c:pt idx="16">
                  <c:v>653.15</c:v>
                </c:pt>
                <c:pt idx="17">
                  <c:v>651.62</c:v>
                </c:pt>
                <c:pt idx="18">
                  <c:v>650.08000000000004</c:v>
                </c:pt>
                <c:pt idx="19">
                  <c:v>648.54</c:v>
                </c:pt>
                <c:pt idx="20">
                  <c:v>647</c:v>
                </c:pt>
                <c:pt idx="21">
                  <c:v>645.45000000000005</c:v>
                </c:pt>
                <c:pt idx="22">
                  <c:v>643.9</c:v>
                </c:pt>
                <c:pt idx="23">
                  <c:v>642.35</c:v>
                </c:pt>
                <c:pt idx="24">
                  <c:v>640.79</c:v>
                </c:pt>
                <c:pt idx="25">
                  <c:v>639.22</c:v>
                </c:pt>
                <c:pt idx="26">
                  <c:v>637.65</c:v>
                </c:pt>
                <c:pt idx="27">
                  <c:v>636.08000000000004</c:v>
                </c:pt>
                <c:pt idx="28">
                  <c:v>634.51</c:v>
                </c:pt>
                <c:pt idx="29">
                  <c:v>632.91999999999996</c:v>
                </c:pt>
                <c:pt idx="30">
                  <c:v>631.34</c:v>
                </c:pt>
                <c:pt idx="31">
                  <c:v>629.75</c:v>
                </c:pt>
                <c:pt idx="32">
                  <c:v>628.16</c:v>
                </c:pt>
                <c:pt idx="33">
                  <c:v>626.55999999999995</c:v>
                </c:pt>
                <c:pt idx="34">
                  <c:v>624.95000000000005</c:v>
                </c:pt>
                <c:pt idx="35">
                  <c:v>623.35</c:v>
                </c:pt>
                <c:pt idx="36">
                  <c:v>621.74</c:v>
                </c:pt>
                <c:pt idx="37">
                  <c:v>620.12</c:v>
                </c:pt>
                <c:pt idx="38">
                  <c:v>618.5</c:v>
                </c:pt>
                <c:pt idx="39">
                  <c:v>616.88</c:v>
                </c:pt>
                <c:pt idx="40">
                  <c:v>615.25</c:v>
                </c:pt>
                <c:pt idx="41">
                  <c:v>613.61</c:v>
                </c:pt>
                <c:pt idx="42">
                  <c:v>611.98</c:v>
                </c:pt>
                <c:pt idx="43">
                  <c:v>610.33000000000004</c:v>
                </c:pt>
                <c:pt idx="44">
                  <c:v>608.69000000000005</c:v>
                </c:pt>
                <c:pt idx="45">
                  <c:v>607.04</c:v>
                </c:pt>
                <c:pt idx="46">
                  <c:v>605.38</c:v>
                </c:pt>
                <c:pt idx="47">
                  <c:v>603.72</c:v>
                </c:pt>
                <c:pt idx="48">
                  <c:v>602.05999999999995</c:v>
                </c:pt>
                <c:pt idx="49">
                  <c:v>600.39</c:v>
                </c:pt>
                <c:pt idx="50">
                  <c:v>598.71</c:v>
                </c:pt>
                <c:pt idx="51">
                  <c:v>597.04</c:v>
                </c:pt>
                <c:pt idx="52">
                  <c:v>595.35</c:v>
                </c:pt>
                <c:pt idx="53">
                  <c:v>593.66999999999996</c:v>
                </c:pt>
                <c:pt idx="54">
                  <c:v>591.98</c:v>
                </c:pt>
                <c:pt idx="55">
                  <c:v>590.28</c:v>
                </c:pt>
                <c:pt idx="56">
                  <c:v>588.58000000000004</c:v>
                </c:pt>
                <c:pt idx="57">
                  <c:v>586.87</c:v>
                </c:pt>
                <c:pt idx="58">
                  <c:v>585.16</c:v>
                </c:pt>
                <c:pt idx="59">
                  <c:v>583.45000000000005</c:v>
                </c:pt>
                <c:pt idx="60">
                  <c:v>581.73</c:v>
                </c:pt>
                <c:pt idx="61">
                  <c:v>580</c:v>
                </c:pt>
                <c:pt idx="62">
                  <c:v>578.28</c:v>
                </c:pt>
                <c:pt idx="63">
                  <c:v>576.54</c:v>
                </c:pt>
                <c:pt idx="64">
                  <c:v>574.79999999999995</c:v>
                </c:pt>
                <c:pt idx="65">
                  <c:v>573.05999999999995</c:v>
                </c:pt>
                <c:pt idx="66">
                  <c:v>571.30999999999995</c:v>
                </c:pt>
                <c:pt idx="67">
                  <c:v>569.55999999999995</c:v>
                </c:pt>
                <c:pt idx="68">
                  <c:v>567.79999999999995</c:v>
                </c:pt>
                <c:pt idx="69">
                  <c:v>566.04</c:v>
                </c:pt>
                <c:pt idx="70">
                  <c:v>564.28</c:v>
                </c:pt>
                <c:pt idx="71">
                  <c:v>562.51</c:v>
                </c:pt>
                <c:pt idx="72">
                  <c:v>560.73</c:v>
                </c:pt>
                <c:pt idx="73">
                  <c:v>558.95000000000005</c:v>
                </c:pt>
                <c:pt idx="74">
                  <c:v>557.16</c:v>
                </c:pt>
                <c:pt idx="75">
                  <c:v>555.37</c:v>
                </c:pt>
                <c:pt idx="76">
                  <c:v>553.58000000000004</c:v>
                </c:pt>
                <c:pt idx="77">
                  <c:v>551.78</c:v>
                </c:pt>
                <c:pt idx="78">
                  <c:v>549.97</c:v>
                </c:pt>
                <c:pt idx="79">
                  <c:v>548.16</c:v>
                </c:pt>
                <c:pt idx="80">
                  <c:v>546.35</c:v>
                </c:pt>
                <c:pt idx="81">
                  <c:v>544.53</c:v>
                </c:pt>
                <c:pt idx="82">
                  <c:v>542.70000000000005</c:v>
                </c:pt>
                <c:pt idx="83">
                  <c:v>540.87</c:v>
                </c:pt>
                <c:pt idx="84">
                  <c:v>539.04</c:v>
                </c:pt>
                <c:pt idx="85">
                  <c:v>537.20000000000005</c:v>
                </c:pt>
                <c:pt idx="86">
                  <c:v>535.35</c:v>
                </c:pt>
                <c:pt idx="87">
                  <c:v>533.5</c:v>
                </c:pt>
                <c:pt idx="88">
                  <c:v>531.65</c:v>
                </c:pt>
                <c:pt idx="89">
                  <c:v>529.79</c:v>
                </c:pt>
                <c:pt idx="90">
                  <c:v>527.91999999999996</c:v>
                </c:pt>
                <c:pt idx="91">
                  <c:v>526.04999999999995</c:v>
                </c:pt>
                <c:pt idx="92">
                  <c:v>524.17999999999995</c:v>
                </c:pt>
                <c:pt idx="93">
                  <c:v>522.29999999999995</c:v>
                </c:pt>
                <c:pt idx="94">
                  <c:v>520.41</c:v>
                </c:pt>
                <c:pt idx="95">
                  <c:v>518.52</c:v>
                </c:pt>
                <c:pt idx="96">
                  <c:v>516.63</c:v>
                </c:pt>
                <c:pt idx="97">
                  <c:v>514.73</c:v>
                </c:pt>
                <c:pt idx="98">
                  <c:v>512.82000000000005</c:v>
                </c:pt>
                <c:pt idx="99">
                  <c:v>510.91</c:v>
                </c:pt>
                <c:pt idx="100">
                  <c:v>509</c:v>
                </c:pt>
                <c:pt idx="101">
                  <c:v>507.08</c:v>
                </c:pt>
                <c:pt idx="102">
                  <c:v>505.15</c:v>
                </c:pt>
                <c:pt idx="103">
                  <c:v>503.22</c:v>
                </c:pt>
                <c:pt idx="104">
                  <c:v>501.28</c:v>
                </c:pt>
                <c:pt idx="105">
                  <c:v>499.34</c:v>
                </c:pt>
                <c:pt idx="106">
                  <c:v>497.39</c:v>
                </c:pt>
                <c:pt idx="107">
                  <c:v>495.44</c:v>
                </c:pt>
                <c:pt idx="108">
                  <c:v>493.48</c:v>
                </c:pt>
                <c:pt idx="109">
                  <c:v>491.52</c:v>
                </c:pt>
                <c:pt idx="110">
                  <c:v>489.55</c:v>
                </c:pt>
                <c:pt idx="111">
                  <c:v>487.58</c:v>
                </c:pt>
                <c:pt idx="112">
                  <c:v>485.6</c:v>
                </c:pt>
                <c:pt idx="113">
                  <c:v>483.61</c:v>
                </c:pt>
                <c:pt idx="114">
                  <c:v>481.62</c:v>
                </c:pt>
                <c:pt idx="115">
                  <c:v>479.63</c:v>
                </c:pt>
                <c:pt idx="116">
                  <c:v>477.63</c:v>
                </c:pt>
                <c:pt idx="117">
                  <c:v>475.62</c:v>
                </c:pt>
                <c:pt idx="118">
                  <c:v>473.61</c:v>
                </c:pt>
                <c:pt idx="119">
                  <c:v>471.59</c:v>
                </c:pt>
                <c:pt idx="120">
                  <c:v>469.57</c:v>
                </c:pt>
                <c:pt idx="121">
                  <c:v>467.54</c:v>
                </c:pt>
                <c:pt idx="122">
                  <c:v>465.51</c:v>
                </c:pt>
                <c:pt idx="123">
                  <c:v>463.47</c:v>
                </c:pt>
                <c:pt idx="124">
                  <c:v>461.43</c:v>
                </c:pt>
                <c:pt idx="125">
                  <c:v>459.38</c:v>
                </c:pt>
                <c:pt idx="126">
                  <c:v>457.32</c:v>
                </c:pt>
                <c:pt idx="127">
                  <c:v>455.26</c:v>
                </c:pt>
                <c:pt idx="128">
                  <c:v>453.2</c:v>
                </c:pt>
                <c:pt idx="129">
                  <c:v>451.12</c:v>
                </c:pt>
                <c:pt idx="130">
                  <c:v>449.05</c:v>
                </c:pt>
                <c:pt idx="131">
                  <c:v>446.96</c:v>
                </c:pt>
                <c:pt idx="132">
                  <c:v>444.87</c:v>
                </c:pt>
                <c:pt idx="133">
                  <c:v>442.78</c:v>
                </c:pt>
                <c:pt idx="134">
                  <c:v>440.68</c:v>
                </c:pt>
                <c:pt idx="135">
                  <c:v>438.57</c:v>
                </c:pt>
                <c:pt idx="136">
                  <c:v>436.46</c:v>
                </c:pt>
                <c:pt idx="137">
                  <c:v>434.34</c:v>
                </c:pt>
                <c:pt idx="138">
                  <c:v>432.22</c:v>
                </c:pt>
                <c:pt idx="139">
                  <c:v>430.09</c:v>
                </c:pt>
                <c:pt idx="140">
                  <c:v>427.96</c:v>
                </c:pt>
                <c:pt idx="141">
                  <c:v>425.82</c:v>
                </c:pt>
                <c:pt idx="142">
                  <c:v>423.67</c:v>
                </c:pt>
                <c:pt idx="143">
                  <c:v>421.52</c:v>
                </c:pt>
                <c:pt idx="144">
                  <c:v>419.36</c:v>
                </c:pt>
                <c:pt idx="145">
                  <c:v>417.2</c:v>
                </c:pt>
                <c:pt idx="146">
                  <c:v>415.03</c:v>
                </c:pt>
                <c:pt idx="147">
                  <c:v>412.85</c:v>
                </c:pt>
                <c:pt idx="148">
                  <c:v>410.67</c:v>
                </c:pt>
                <c:pt idx="149">
                  <c:v>408.48</c:v>
                </c:pt>
                <c:pt idx="150">
                  <c:v>406.29</c:v>
                </c:pt>
                <c:pt idx="151">
                  <c:v>404.09</c:v>
                </c:pt>
                <c:pt idx="152">
                  <c:v>401.88</c:v>
                </c:pt>
                <c:pt idx="153">
                  <c:v>399.67</c:v>
                </c:pt>
                <c:pt idx="154">
                  <c:v>397.46</c:v>
                </c:pt>
                <c:pt idx="155">
                  <c:v>395.23</c:v>
                </c:pt>
                <c:pt idx="156">
                  <c:v>393</c:v>
                </c:pt>
                <c:pt idx="157">
                  <c:v>390.77</c:v>
                </c:pt>
                <c:pt idx="158">
                  <c:v>388.53</c:v>
                </c:pt>
                <c:pt idx="159">
                  <c:v>386.28</c:v>
                </c:pt>
                <c:pt idx="160">
                  <c:v>384.03</c:v>
                </c:pt>
                <c:pt idx="161">
                  <c:v>381.77</c:v>
                </c:pt>
                <c:pt idx="162">
                  <c:v>379.5</c:v>
                </c:pt>
                <c:pt idx="163">
                  <c:v>377.23</c:v>
                </c:pt>
                <c:pt idx="164">
                  <c:v>374.95</c:v>
                </c:pt>
                <c:pt idx="165">
                  <c:v>372.67</c:v>
                </c:pt>
                <c:pt idx="166">
                  <c:v>370.38</c:v>
                </c:pt>
                <c:pt idx="167">
                  <c:v>368.08</c:v>
                </c:pt>
                <c:pt idx="168">
                  <c:v>365.78</c:v>
                </c:pt>
                <c:pt idx="169">
                  <c:v>363.47</c:v>
                </c:pt>
                <c:pt idx="170">
                  <c:v>361.15</c:v>
                </c:pt>
                <c:pt idx="171">
                  <c:v>358.83</c:v>
                </c:pt>
                <c:pt idx="172">
                  <c:v>356.51</c:v>
                </c:pt>
                <c:pt idx="173">
                  <c:v>354.17</c:v>
                </c:pt>
                <c:pt idx="174">
                  <c:v>351.83</c:v>
                </c:pt>
                <c:pt idx="175">
                  <c:v>349.48</c:v>
                </c:pt>
                <c:pt idx="176">
                  <c:v>347.13</c:v>
                </c:pt>
                <c:pt idx="177">
                  <c:v>344.77</c:v>
                </c:pt>
                <c:pt idx="178">
                  <c:v>342.41</c:v>
                </c:pt>
                <c:pt idx="179">
                  <c:v>340.03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7-4A18-86D3-61670E93EBF7}"/>
            </c:ext>
          </c:extLst>
        </c:ser>
        <c:ser>
          <c:idx val="1"/>
          <c:order val="1"/>
          <c:tx>
            <c:strRef>
              <c:f>Annuitätendarlehen!$E$11</c:f>
              <c:strCache>
                <c:ptCount val="1"/>
                <c:pt idx="0">
                  <c:v>Tilgung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Annuitätendarlehen!$B$12:$B$191</c:f>
              <c:numCache>
                <c:formatCode>yyyy\-mm\-dd</c:formatCode>
                <c:ptCount val="180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  <c:pt idx="12">
                  <c:v>46388</c:v>
                </c:pt>
                <c:pt idx="13">
                  <c:v>46419</c:v>
                </c:pt>
                <c:pt idx="14">
                  <c:v>46447</c:v>
                </c:pt>
                <c:pt idx="15">
                  <c:v>46478</c:v>
                </c:pt>
                <c:pt idx="16">
                  <c:v>46508</c:v>
                </c:pt>
                <c:pt idx="17">
                  <c:v>46539</c:v>
                </c:pt>
                <c:pt idx="18">
                  <c:v>46569</c:v>
                </c:pt>
                <c:pt idx="19">
                  <c:v>46600</c:v>
                </c:pt>
                <c:pt idx="20">
                  <c:v>46631</c:v>
                </c:pt>
                <c:pt idx="21">
                  <c:v>46661</c:v>
                </c:pt>
                <c:pt idx="22">
                  <c:v>46692</c:v>
                </c:pt>
                <c:pt idx="23">
                  <c:v>46722</c:v>
                </c:pt>
                <c:pt idx="24">
                  <c:v>46753</c:v>
                </c:pt>
                <c:pt idx="25">
                  <c:v>46784</c:v>
                </c:pt>
                <c:pt idx="26">
                  <c:v>46813</c:v>
                </c:pt>
                <c:pt idx="27">
                  <c:v>46844</c:v>
                </c:pt>
                <c:pt idx="28">
                  <c:v>46874</c:v>
                </c:pt>
                <c:pt idx="29">
                  <c:v>46905</c:v>
                </c:pt>
                <c:pt idx="30">
                  <c:v>46935</c:v>
                </c:pt>
                <c:pt idx="31">
                  <c:v>46966</c:v>
                </c:pt>
                <c:pt idx="32">
                  <c:v>46997</c:v>
                </c:pt>
                <c:pt idx="33">
                  <c:v>47027</c:v>
                </c:pt>
                <c:pt idx="34">
                  <c:v>47058</c:v>
                </c:pt>
                <c:pt idx="35">
                  <c:v>47088</c:v>
                </c:pt>
                <c:pt idx="36">
                  <c:v>47119</c:v>
                </c:pt>
                <c:pt idx="37">
                  <c:v>47150</c:v>
                </c:pt>
                <c:pt idx="38">
                  <c:v>47178</c:v>
                </c:pt>
                <c:pt idx="39">
                  <c:v>47209</c:v>
                </c:pt>
                <c:pt idx="40">
                  <c:v>47239</c:v>
                </c:pt>
                <c:pt idx="41">
                  <c:v>47270</c:v>
                </c:pt>
                <c:pt idx="42">
                  <c:v>47300</c:v>
                </c:pt>
                <c:pt idx="43">
                  <c:v>47331</c:v>
                </c:pt>
                <c:pt idx="44">
                  <c:v>47362</c:v>
                </c:pt>
                <c:pt idx="45">
                  <c:v>47392</c:v>
                </c:pt>
                <c:pt idx="46">
                  <c:v>47423</c:v>
                </c:pt>
                <c:pt idx="47">
                  <c:v>47453</c:v>
                </c:pt>
                <c:pt idx="48">
                  <c:v>47484</c:v>
                </c:pt>
                <c:pt idx="49">
                  <c:v>47515</c:v>
                </c:pt>
                <c:pt idx="50">
                  <c:v>47543</c:v>
                </c:pt>
                <c:pt idx="51">
                  <c:v>47574</c:v>
                </c:pt>
                <c:pt idx="52">
                  <c:v>47604</c:v>
                </c:pt>
                <c:pt idx="53">
                  <c:v>47635</c:v>
                </c:pt>
                <c:pt idx="54">
                  <c:v>47665</c:v>
                </c:pt>
                <c:pt idx="55">
                  <c:v>47696</c:v>
                </c:pt>
                <c:pt idx="56">
                  <c:v>47727</c:v>
                </c:pt>
                <c:pt idx="57">
                  <c:v>47757</c:v>
                </c:pt>
                <c:pt idx="58">
                  <c:v>47788</c:v>
                </c:pt>
                <c:pt idx="59">
                  <c:v>47818</c:v>
                </c:pt>
                <c:pt idx="60">
                  <c:v>47849</c:v>
                </c:pt>
                <c:pt idx="61">
                  <c:v>47880</c:v>
                </c:pt>
                <c:pt idx="62">
                  <c:v>47908</c:v>
                </c:pt>
                <c:pt idx="63">
                  <c:v>47939</c:v>
                </c:pt>
                <c:pt idx="64">
                  <c:v>47969</c:v>
                </c:pt>
                <c:pt idx="65">
                  <c:v>48000</c:v>
                </c:pt>
                <c:pt idx="66">
                  <c:v>48030</c:v>
                </c:pt>
                <c:pt idx="67">
                  <c:v>48061</c:v>
                </c:pt>
                <c:pt idx="68">
                  <c:v>48092</c:v>
                </c:pt>
                <c:pt idx="69">
                  <c:v>48122</c:v>
                </c:pt>
                <c:pt idx="70">
                  <c:v>48153</c:v>
                </c:pt>
                <c:pt idx="71">
                  <c:v>48183</c:v>
                </c:pt>
                <c:pt idx="72">
                  <c:v>48214</c:v>
                </c:pt>
                <c:pt idx="73">
                  <c:v>48245</c:v>
                </c:pt>
                <c:pt idx="74">
                  <c:v>48274</c:v>
                </c:pt>
                <c:pt idx="75">
                  <c:v>48305</c:v>
                </c:pt>
                <c:pt idx="76">
                  <c:v>48335</c:v>
                </c:pt>
                <c:pt idx="77">
                  <c:v>48366</c:v>
                </c:pt>
                <c:pt idx="78">
                  <c:v>48396</c:v>
                </c:pt>
                <c:pt idx="79">
                  <c:v>48427</c:v>
                </c:pt>
                <c:pt idx="80">
                  <c:v>48458</c:v>
                </c:pt>
                <c:pt idx="81">
                  <c:v>48488</c:v>
                </c:pt>
                <c:pt idx="82">
                  <c:v>48519</c:v>
                </c:pt>
                <c:pt idx="83">
                  <c:v>48549</c:v>
                </c:pt>
                <c:pt idx="84">
                  <c:v>48580</c:v>
                </c:pt>
                <c:pt idx="85">
                  <c:v>48611</c:v>
                </c:pt>
                <c:pt idx="86">
                  <c:v>48639</c:v>
                </c:pt>
                <c:pt idx="87">
                  <c:v>48670</c:v>
                </c:pt>
                <c:pt idx="88">
                  <c:v>48700</c:v>
                </c:pt>
                <c:pt idx="89">
                  <c:v>48731</c:v>
                </c:pt>
                <c:pt idx="90">
                  <c:v>48761</c:v>
                </c:pt>
                <c:pt idx="91">
                  <c:v>48792</c:v>
                </c:pt>
                <c:pt idx="92">
                  <c:v>48823</c:v>
                </c:pt>
                <c:pt idx="93">
                  <c:v>48853</c:v>
                </c:pt>
                <c:pt idx="94">
                  <c:v>48884</c:v>
                </c:pt>
                <c:pt idx="95">
                  <c:v>48914</c:v>
                </c:pt>
                <c:pt idx="96">
                  <c:v>48945</c:v>
                </c:pt>
                <c:pt idx="97">
                  <c:v>48976</c:v>
                </c:pt>
                <c:pt idx="98">
                  <c:v>49004</c:v>
                </c:pt>
                <c:pt idx="99">
                  <c:v>49035</c:v>
                </c:pt>
                <c:pt idx="100">
                  <c:v>49065</c:v>
                </c:pt>
                <c:pt idx="101">
                  <c:v>49096</c:v>
                </c:pt>
                <c:pt idx="102">
                  <c:v>49126</c:v>
                </c:pt>
                <c:pt idx="103">
                  <c:v>49157</c:v>
                </c:pt>
                <c:pt idx="104">
                  <c:v>49188</c:v>
                </c:pt>
                <c:pt idx="105">
                  <c:v>49218</c:v>
                </c:pt>
                <c:pt idx="106">
                  <c:v>49249</c:v>
                </c:pt>
                <c:pt idx="107">
                  <c:v>49279</c:v>
                </c:pt>
                <c:pt idx="108">
                  <c:v>49310</c:v>
                </c:pt>
                <c:pt idx="109">
                  <c:v>49341</c:v>
                </c:pt>
                <c:pt idx="110">
                  <c:v>49369</c:v>
                </c:pt>
                <c:pt idx="111">
                  <c:v>49400</c:v>
                </c:pt>
                <c:pt idx="112">
                  <c:v>49430</c:v>
                </c:pt>
                <c:pt idx="113">
                  <c:v>49461</c:v>
                </c:pt>
                <c:pt idx="114">
                  <c:v>49491</c:v>
                </c:pt>
                <c:pt idx="115">
                  <c:v>49522</c:v>
                </c:pt>
                <c:pt idx="116">
                  <c:v>49553</c:v>
                </c:pt>
                <c:pt idx="117">
                  <c:v>49583</c:v>
                </c:pt>
                <c:pt idx="118">
                  <c:v>49614</c:v>
                </c:pt>
                <c:pt idx="119">
                  <c:v>49644</c:v>
                </c:pt>
                <c:pt idx="120">
                  <c:v>49675</c:v>
                </c:pt>
                <c:pt idx="121">
                  <c:v>49706</c:v>
                </c:pt>
                <c:pt idx="122">
                  <c:v>49735</c:v>
                </c:pt>
                <c:pt idx="123">
                  <c:v>49766</c:v>
                </c:pt>
                <c:pt idx="124">
                  <c:v>49796</c:v>
                </c:pt>
                <c:pt idx="125">
                  <c:v>49827</c:v>
                </c:pt>
                <c:pt idx="126">
                  <c:v>49857</c:v>
                </c:pt>
                <c:pt idx="127">
                  <c:v>49888</c:v>
                </c:pt>
                <c:pt idx="128">
                  <c:v>49919</c:v>
                </c:pt>
                <c:pt idx="129">
                  <c:v>49949</c:v>
                </c:pt>
                <c:pt idx="130">
                  <c:v>49980</c:v>
                </c:pt>
                <c:pt idx="131">
                  <c:v>50010</c:v>
                </c:pt>
                <c:pt idx="132">
                  <c:v>50041</c:v>
                </c:pt>
                <c:pt idx="133">
                  <c:v>50072</c:v>
                </c:pt>
                <c:pt idx="134">
                  <c:v>50100</c:v>
                </c:pt>
                <c:pt idx="135">
                  <c:v>50131</c:v>
                </c:pt>
                <c:pt idx="136">
                  <c:v>50161</c:v>
                </c:pt>
                <c:pt idx="137">
                  <c:v>50192</c:v>
                </c:pt>
                <c:pt idx="138">
                  <c:v>50222</c:v>
                </c:pt>
                <c:pt idx="139">
                  <c:v>50253</c:v>
                </c:pt>
                <c:pt idx="140">
                  <c:v>50284</c:v>
                </c:pt>
                <c:pt idx="141">
                  <c:v>50314</c:v>
                </c:pt>
                <c:pt idx="142">
                  <c:v>50345</c:v>
                </c:pt>
                <c:pt idx="143">
                  <c:v>50375</c:v>
                </c:pt>
                <c:pt idx="144">
                  <c:v>50406</c:v>
                </c:pt>
                <c:pt idx="145">
                  <c:v>50437</c:v>
                </c:pt>
                <c:pt idx="146">
                  <c:v>50465</c:v>
                </c:pt>
                <c:pt idx="147">
                  <c:v>50496</c:v>
                </c:pt>
                <c:pt idx="148">
                  <c:v>50526</c:v>
                </c:pt>
                <c:pt idx="149">
                  <c:v>50557</c:v>
                </c:pt>
                <c:pt idx="150">
                  <c:v>50587</c:v>
                </c:pt>
                <c:pt idx="151">
                  <c:v>50618</c:v>
                </c:pt>
                <c:pt idx="152">
                  <c:v>50649</c:v>
                </c:pt>
                <c:pt idx="153">
                  <c:v>50679</c:v>
                </c:pt>
                <c:pt idx="154">
                  <c:v>50710</c:v>
                </c:pt>
                <c:pt idx="155">
                  <c:v>50740</c:v>
                </c:pt>
                <c:pt idx="156">
                  <c:v>50771</c:v>
                </c:pt>
                <c:pt idx="157">
                  <c:v>50802</c:v>
                </c:pt>
                <c:pt idx="158">
                  <c:v>50830</c:v>
                </c:pt>
                <c:pt idx="159">
                  <c:v>50861</c:v>
                </c:pt>
                <c:pt idx="160">
                  <c:v>50891</c:v>
                </c:pt>
                <c:pt idx="161">
                  <c:v>50922</c:v>
                </c:pt>
                <c:pt idx="162">
                  <c:v>50952</c:v>
                </c:pt>
                <c:pt idx="163">
                  <c:v>50983</c:v>
                </c:pt>
                <c:pt idx="164">
                  <c:v>51014</c:v>
                </c:pt>
                <c:pt idx="165">
                  <c:v>51044</c:v>
                </c:pt>
                <c:pt idx="166">
                  <c:v>51075</c:v>
                </c:pt>
                <c:pt idx="167">
                  <c:v>51105</c:v>
                </c:pt>
                <c:pt idx="168">
                  <c:v>51136</c:v>
                </c:pt>
                <c:pt idx="169">
                  <c:v>51167</c:v>
                </c:pt>
                <c:pt idx="170">
                  <c:v>51196</c:v>
                </c:pt>
                <c:pt idx="171">
                  <c:v>51227</c:v>
                </c:pt>
                <c:pt idx="172">
                  <c:v>51257</c:v>
                </c:pt>
                <c:pt idx="173">
                  <c:v>51288</c:v>
                </c:pt>
                <c:pt idx="174">
                  <c:v>51318</c:v>
                </c:pt>
                <c:pt idx="175">
                  <c:v>51349</c:v>
                </c:pt>
                <c:pt idx="176">
                  <c:v>51380</c:v>
                </c:pt>
                <c:pt idx="177">
                  <c:v>51410</c:v>
                </c:pt>
                <c:pt idx="178">
                  <c:v>51441</c:v>
                </c:pt>
                <c:pt idx="179">
                  <c:v>51471</c:v>
                </c:pt>
              </c:numCache>
            </c:numRef>
          </c:cat>
          <c:val>
            <c:numRef>
              <c:f>Annuitätendarlehen!$E$12:$E$191</c:f>
              <c:numCache>
                <c:formatCode>\€\ #,##0.00</c:formatCode>
                <c:ptCount val="180"/>
                <c:pt idx="0">
                  <c:v>541.20999999999992</c:v>
                </c:pt>
                <c:pt idx="1">
                  <c:v>542.66999999999996</c:v>
                </c:pt>
                <c:pt idx="2">
                  <c:v>544.14</c:v>
                </c:pt>
                <c:pt idx="3">
                  <c:v>545.62</c:v>
                </c:pt>
                <c:pt idx="4">
                  <c:v>547.08999999999992</c:v>
                </c:pt>
                <c:pt idx="5">
                  <c:v>548.57999999999993</c:v>
                </c:pt>
                <c:pt idx="6">
                  <c:v>550.05999999999995</c:v>
                </c:pt>
                <c:pt idx="7">
                  <c:v>551.54999999999995</c:v>
                </c:pt>
                <c:pt idx="8">
                  <c:v>553.04</c:v>
                </c:pt>
                <c:pt idx="9">
                  <c:v>554.54</c:v>
                </c:pt>
                <c:pt idx="10">
                  <c:v>556.04</c:v>
                </c:pt>
                <c:pt idx="11">
                  <c:v>557.54999999999995</c:v>
                </c:pt>
                <c:pt idx="12">
                  <c:v>559.05999999999995</c:v>
                </c:pt>
                <c:pt idx="13">
                  <c:v>560.56999999999994</c:v>
                </c:pt>
                <c:pt idx="14">
                  <c:v>562.08999999999992</c:v>
                </c:pt>
                <c:pt idx="15">
                  <c:v>563.61</c:v>
                </c:pt>
                <c:pt idx="16">
                  <c:v>565.14</c:v>
                </c:pt>
                <c:pt idx="17">
                  <c:v>566.66999999999996</c:v>
                </c:pt>
                <c:pt idx="18">
                  <c:v>568.20999999999992</c:v>
                </c:pt>
                <c:pt idx="19">
                  <c:v>569.75</c:v>
                </c:pt>
                <c:pt idx="20">
                  <c:v>571.29</c:v>
                </c:pt>
                <c:pt idx="21">
                  <c:v>572.83999999999992</c:v>
                </c:pt>
                <c:pt idx="22">
                  <c:v>574.39</c:v>
                </c:pt>
                <c:pt idx="23">
                  <c:v>575.93999999999994</c:v>
                </c:pt>
                <c:pt idx="24">
                  <c:v>577.5</c:v>
                </c:pt>
                <c:pt idx="25">
                  <c:v>579.06999999999994</c:v>
                </c:pt>
                <c:pt idx="26">
                  <c:v>580.64</c:v>
                </c:pt>
                <c:pt idx="27">
                  <c:v>582.20999999999992</c:v>
                </c:pt>
                <c:pt idx="28">
                  <c:v>583.78</c:v>
                </c:pt>
                <c:pt idx="29">
                  <c:v>585.37</c:v>
                </c:pt>
                <c:pt idx="30">
                  <c:v>586.94999999999993</c:v>
                </c:pt>
                <c:pt idx="31">
                  <c:v>588.54</c:v>
                </c:pt>
                <c:pt idx="32">
                  <c:v>590.13</c:v>
                </c:pt>
                <c:pt idx="33">
                  <c:v>591.73</c:v>
                </c:pt>
                <c:pt idx="34">
                  <c:v>593.33999999999992</c:v>
                </c:pt>
                <c:pt idx="35">
                  <c:v>594.93999999999994</c:v>
                </c:pt>
                <c:pt idx="36">
                  <c:v>596.54999999999995</c:v>
                </c:pt>
                <c:pt idx="37">
                  <c:v>598.16999999999996</c:v>
                </c:pt>
                <c:pt idx="38">
                  <c:v>599.79</c:v>
                </c:pt>
                <c:pt idx="39">
                  <c:v>601.41</c:v>
                </c:pt>
                <c:pt idx="40">
                  <c:v>603.04</c:v>
                </c:pt>
                <c:pt idx="41">
                  <c:v>604.67999999999995</c:v>
                </c:pt>
                <c:pt idx="42">
                  <c:v>606.30999999999995</c:v>
                </c:pt>
                <c:pt idx="43">
                  <c:v>607.95999999999992</c:v>
                </c:pt>
                <c:pt idx="44">
                  <c:v>609.59999999999991</c:v>
                </c:pt>
                <c:pt idx="45">
                  <c:v>611.25</c:v>
                </c:pt>
                <c:pt idx="46">
                  <c:v>612.91</c:v>
                </c:pt>
                <c:pt idx="47">
                  <c:v>614.56999999999994</c:v>
                </c:pt>
                <c:pt idx="48">
                  <c:v>616.23</c:v>
                </c:pt>
                <c:pt idx="49">
                  <c:v>617.9</c:v>
                </c:pt>
                <c:pt idx="50">
                  <c:v>619.57999999999993</c:v>
                </c:pt>
                <c:pt idx="51">
                  <c:v>621.25</c:v>
                </c:pt>
                <c:pt idx="52">
                  <c:v>622.93999999999994</c:v>
                </c:pt>
                <c:pt idx="53">
                  <c:v>624.62</c:v>
                </c:pt>
                <c:pt idx="54">
                  <c:v>626.30999999999995</c:v>
                </c:pt>
                <c:pt idx="55">
                  <c:v>628.01</c:v>
                </c:pt>
                <c:pt idx="56">
                  <c:v>629.70999999999992</c:v>
                </c:pt>
                <c:pt idx="57">
                  <c:v>631.41999999999996</c:v>
                </c:pt>
                <c:pt idx="58">
                  <c:v>633.13</c:v>
                </c:pt>
                <c:pt idx="59">
                  <c:v>634.83999999999992</c:v>
                </c:pt>
                <c:pt idx="60">
                  <c:v>636.55999999999995</c:v>
                </c:pt>
                <c:pt idx="61">
                  <c:v>638.29</c:v>
                </c:pt>
                <c:pt idx="62">
                  <c:v>640.01</c:v>
                </c:pt>
                <c:pt idx="63">
                  <c:v>641.75</c:v>
                </c:pt>
                <c:pt idx="64">
                  <c:v>643.49</c:v>
                </c:pt>
                <c:pt idx="65">
                  <c:v>645.23</c:v>
                </c:pt>
                <c:pt idx="66">
                  <c:v>646.98</c:v>
                </c:pt>
                <c:pt idx="67">
                  <c:v>648.73</c:v>
                </c:pt>
                <c:pt idx="68">
                  <c:v>650.49</c:v>
                </c:pt>
                <c:pt idx="69">
                  <c:v>652.25</c:v>
                </c:pt>
                <c:pt idx="70">
                  <c:v>654.01</c:v>
                </c:pt>
                <c:pt idx="71">
                  <c:v>655.78</c:v>
                </c:pt>
                <c:pt idx="72">
                  <c:v>657.56</c:v>
                </c:pt>
                <c:pt idx="73">
                  <c:v>659.33999999999992</c:v>
                </c:pt>
                <c:pt idx="74">
                  <c:v>661.13</c:v>
                </c:pt>
                <c:pt idx="75">
                  <c:v>662.92</c:v>
                </c:pt>
                <c:pt idx="76">
                  <c:v>664.70999999999992</c:v>
                </c:pt>
                <c:pt idx="77">
                  <c:v>666.51</c:v>
                </c:pt>
                <c:pt idx="78">
                  <c:v>668.31999999999994</c:v>
                </c:pt>
                <c:pt idx="79">
                  <c:v>670.13</c:v>
                </c:pt>
                <c:pt idx="80">
                  <c:v>671.93999999999994</c:v>
                </c:pt>
                <c:pt idx="81">
                  <c:v>673.76</c:v>
                </c:pt>
                <c:pt idx="82">
                  <c:v>675.58999999999992</c:v>
                </c:pt>
                <c:pt idx="83">
                  <c:v>677.42</c:v>
                </c:pt>
                <c:pt idx="84">
                  <c:v>679.25</c:v>
                </c:pt>
                <c:pt idx="85">
                  <c:v>681.08999999999992</c:v>
                </c:pt>
                <c:pt idx="86">
                  <c:v>682.93999999999994</c:v>
                </c:pt>
                <c:pt idx="87">
                  <c:v>684.79</c:v>
                </c:pt>
                <c:pt idx="88">
                  <c:v>686.64</c:v>
                </c:pt>
                <c:pt idx="89">
                  <c:v>688.5</c:v>
                </c:pt>
                <c:pt idx="90">
                  <c:v>690.37</c:v>
                </c:pt>
                <c:pt idx="91">
                  <c:v>692.24</c:v>
                </c:pt>
                <c:pt idx="92">
                  <c:v>694.11</c:v>
                </c:pt>
                <c:pt idx="93">
                  <c:v>695.99</c:v>
                </c:pt>
                <c:pt idx="94">
                  <c:v>697.88</c:v>
                </c:pt>
                <c:pt idx="95">
                  <c:v>699.77</c:v>
                </c:pt>
                <c:pt idx="96">
                  <c:v>701.66</c:v>
                </c:pt>
                <c:pt idx="97">
                  <c:v>703.56</c:v>
                </c:pt>
                <c:pt idx="98">
                  <c:v>705.46999999999991</c:v>
                </c:pt>
                <c:pt idx="99">
                  <c:v>707.37999999999988</c:v>
                </c:pt>
                <c:pt idx="100">
                  <c:v>709.29</c:v>
                </c:pt>
                <c:pt idx="101">
                  <c:v>711.21</c:v>
                </c:pt>
                <c:pt idx="102">
                  <c:v>713.14</c:v>
                </c:pt>
                <c:pt idx="103">
                  <c:v>715.06999999999994</c:v>
                </c:pt>
                <c:pt idx="104">
                  <c:v>717.01</c:v>
                </c:pt>
                <c:pt idx="105">
                  <c:v>718.95</c:v>
                </c:pt>
                <c:pt idx="106">
                  <c:v>720.9</c:v>
                </c:pt>
                <c:pt idx="107">
                  <c:v>722.84999999999991</c:v>
                </c:pt>
                <c:pt idx="108">
                  <c:v>724.81</c:v>
                </c:pt>
                <c:pt idx="109">
                  <c:v>726.77</c:v>
                </c:pt>
                <c:pt idx="110">
                  <c:v>728.74</c:v>
                </c:pt>
                <c:pt idx="111">
                  <c:v>730.71</c:v>
                </c:pt>
                <c:pt idx="112">
                  <c:v>732.68999999999994</c:v>
                </c:pt>
                <c:pt idx="113">
                  <c:v>734.68</c:v>
                </c:pt>
                <c:pt idx="114">
                  <c:v>736.67</c:v>
                </c:pt>
                <c:pt idx="115">
                  <c:v>738.66</c:v>
                </c:pt>
                <c:pt idx="116">
                  <c:v>740.66</c:v>
                </c:pt>
                <c:pt idx="117">
                  <c:v>742.67</c:v>
                </c:pt>
                <c:pt idx="118">
                  <c:v>744.68</c:v>
                </c:pt>
                <c:pt idx="119">
                  <c:v>746.7</c:v>
                </c:pt>
                <c:pt idx="120">
                  <c:v>748.72</c:v>
                </c:pt>
                <c:pt idx="121">
                  <c:v>750.75</c:v>
                </c:pt>
                <c:pt idx="122">
                  <c:v>752.78</c:v>
                </c:pt>
                <c:pt idx="123">
                  <c:v>754.81999999999994</c:v>
                </c:pt>
                <c:pt idx="124">
                  <c:v>756.8599999999999</c:v>
                </c:pt>
                <c:pt idx="125">
                  <c:v>758.91</c:v>
                </c:pt>
                <c:pt idx="126">
                  <c:v>760.97</c:v>
                </c:pt>
                <c:pt idx="127">
                  <c:v>763.03</c:v>
                </c:pt>
                <c:pt idx="128">
                  <c:v>765.08999999999992</c:v>
                </c:pt>
                <c:pt idx="129">
                  <c:v>767.17</c:v>
                </c:pt>
                <c:pt idx="130">
                  <c:v>769.24</c:v>
                </c:pt>
                <c:pt idx="131">
                  <c:v>771.32999999999993</c:v>
                </c:pt>
                <c:pt idx="132">
                  <c:v>773.42</c:v>
                </c:pt>
                <c:pt idx="133">
                  <c:v>775.51</c:v>
                </c:pt>
                <c:pt idx="134">
                  <c:v>777.6099999999999</c:v>
                </c:pt>
                <c:pt idx="135">
                  <c:v>779.72</c:v>
                </c:pt>
                <c:pt idx="136">
                  <c:v>781.82999999999993</c:v>
                </c:pt>
                <c:pt idx="137">
                  <c:v>783.95</c:v>
                </c:pt>
                <c:pt idx="138">
                  <c:v>786.06999999999994</c:v>
                </c:pt>
                <c:pt idx="139">
                  <c:v>788.2</c:v>
                </c:pt>
                <c:pt idx="140">
                  <c:v>790.32999999999993</c:v>
                </c:pt>
                <c:pt idx="141">
                  <c:v>792.47</c:v>
                </c:pt>
                <c:pt idx="142">
                  <c:v>794.61999999999989</c:v>
                </c:pt>
                <c:pt idx="143">
                  <c:v>796.77</c:v>
                </c:pt>
                <c:pt idx="144">
                  <c:v>798.93</c:v>
                </c:pt>
                <c:pt idx="145">
                  <c:v>801.08999999999992</c:v>
                </c:pt>
                <c:pt idx="146">
                  <c:v>803.26</c:v>
                </c:pt>
                <c:pt idx="147">
                  <c:v>805.43999999999994</c:v>
                </c:pt>
                <c:pt idx="148">
                  <c:v>807.61999999999989</c:v>
                </c:pt>
                <c:pt idx="149">
                  <c:v>809.81</c:v>
                </c:pt>
                <c:pt idx="150">
                  <c:v>812</c:v>
                </c:pt>
                <c:pt idx="151">
                  <c:v>814.2</c:v>
                </c:pt>
                <c:pt idx="152">
                  <c:v>816.41</c:v>
                </c:pt>
                <c:pt idx="153">
                  <c:v>818.61999999999989</c:v>
                </c:pt>
                <c:pt idx="154">
                  <c:v>820.82999999999993</c:v>
                </c:pt>
                <c:pt idx="155">
                  <c:v>823.06</c:v>
                </c:pt>
                <c:pt idx="156">
                  <c:v>825.29</c:v>
                </c:pt>
                <c:pt idx="157">
                  <c:v>827.52</c:v>
                </c:pt>
                <c:pt idx="158">
                  <c:v>829.76</c:v>
                </c:pt>
                <c:pt idx="159">
                  <c:v>832.01</c:v>
                </c:pt>
                <c:pt idx="160">
                  <c:v>834.26</c:v>
                </c:pt>
                <c:pt idx="161">
                  <c:v>836.52</c:v>
                </c:pt>
                <c:pt idx="162">
                  <c:v>838.79</c:v>
                </c:pt>
                <c:pt idx="163">
                  <c:v>841.06</c:v>
                </c:pt>
                <c:pt idx="164">
                  <c:v>843.33999999999992</c:v>
                </c:pt>
                <c:pt idx="165">
                  <c:v>845.61999999999989</c:v>
                </c:pt>
                <c:pt idx="166">
                  <c:v>847.91</c:v>
                </c:pt>
                <c:pt idx="167">
                  <c:v>850.21</c:v>
                </c:pt>
                <c:pt idx="168">
                  <c:v>852.51</c:v>
                </c:pt>
                <c:pt idx="169">
                  <c:v>854.81999999999994</c:v>
                </c:pt>
                <c:pt idx="170">
                  <c:v>857.14</c:v>
                </c:pt>
                <c:pt idx="171">
                  <c:v>859.46</c:v>
                </c:pt>
                <c:pt idx="172">
                  <c:v>861.78</c:v>
                </c:pt>
                <c:pt idx="173">
                  <c:v>864.11999999999989</c:v>
                </c:pt>
                <c:pt idx="174">
                  <c:v>866.46</c:v>
                </c:pt>
                <c:pt idx="175">
                  <c:v>868.81</c:v>
                </c:pt>
                <c:pt idx="176">
                  <c:v>871.16</c:v>
                </c:pt>
                <c:pt idx="177">
                  <c:v>873.52</c:v>
                </c:pt>
                <c:pt idx="178">
                  <c:v>875.87999999999988</c:v>
                </c:pt>
                <c:pt idx="179">
                  <c:v>878.26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7-4A18-86D3-61670E93E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Betrag</a:t>
                </a:r>
              </a:p>
            </c:rich>
          </c:tx>
          <c:overlay val="0"/>
        </c:title>
        <c:numFmt formatCode="\€\ 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864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0</xdr:colOff>
      <xdr:row>19</xdr:row>
      <xdr:rowOff>0</xdr:rowOff>
    </xdr:from>
    <xdr:ext cx="864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3"/>
  <sheetViews>
    <sheetView tabSelected="1" workbookViewId="0">
      <pane ySplit="11" topLeftCell="A12" activePane="bottomLeft" state="frozen"/>
      <selection pane="bottomLeft" activeCell="B9" sqref="B9"/>
    </sheetView>
  </sheetViews>
  <sheetFormatPr baseColWidth="10" defaultColWidth="9.140625" defaultRowHeight="15" x14ac:dyDescent="0.25"/>
  <cols>
    <col min="1" max="1" width="8" bestFit="1" customWidth="1"/>
    <col min="2" max="2" width="35.28515625" bestFit="1" customWidth="1"/>
    <col min="3" max="3" width="11.85546875" bestFit="1" customWidth="1"/>
    <col min="4" max="4" width="10" bestFit="1" customWidth="1"/>
    <col min="5" max="5" width="21.5703125" bestFit="1" customWidth="1"/>
    <col min="6" max="6" width="13.42578125" bestFit="1" customWidth="1"/>
    <col min="7" max="7" width="11.5703125" bestFit="1" customWidth="1"/>
    <col min="8" max="8" width="3.28515625" customWidth="1"/>
    <col min="9" max="10" width="18" customWidth="1"/>
  </cols>
  <sheetData>
    <row r="1" spans="1:7" ht="27.95" customHeight="1" x14ac:dyDescent="0.4">
      <c r="A1" s="17" t="s">
        <v>0</v>
      </c>
      <c r="B1" s="18"/>
      <c r="C1" s="18"/>
      <c r="D1" s="18"/>
      <c r="E1" s="18"/>
      <c r="F1" s="18"/>
      <c r="G1" s="18"/>
    </row>
    <row r="2" spans="1:7" x14ac:dyDescent="0.25">
      <c r="A2" s="15" t="s">
        <v>1</v>
      </c>
      <c r="B2" s="16"/>
      <c r="C2" s="16"/>
      <c r="E2" s="15" t="s">
        <v>2</v>
      </c>
      <c r="F2" s="16"/>
      <c r="G2" s="16"/>
    </row>
    <row r="3" spans="1:7" x14ac:dyDescent="0.25">
      <c r="B3" s="1" t="s">
        <v>3</v>
      </c>
      <c r="C3" s="2">
        <v>250000</v>
      </c>
      <c r="E3" s="1" t="s">
        <v>4</v>
      </c>
      <c r="F3" s="3">
        <f>IF(C9, ROUND(PMT(C4/C7, C5*C7, -C3), 2), PMT(C4/C7, C5*C7, -C3))</f>
        <v>1218.29</v>
      </c>
    </row>
    <row r="4" spans="1:7" x14ac:dyDescent="0.25">
      <c r="B4" s="1" t="s">
        <v>5</v>
      </c>
      <c r="C4" s="4">
        <v>3.2500000000000001E-2</v>
      </c>
      <c r="E4" s="1" t="s">
        <v>6</v>
      </c>
      <c r="F4" s="3">
        <f>D613</f>
        <v>115487.2600000001</v>
      </c>
    </row>
    <row r="5" spans="1:7" x14ac:dyDescent="0.25">
      <c r="B5" s="1" t="s">
        <v>7</v>
      </c>
      <c r="C5" s="5">
        <v>25</v>
      </c>
      <c r="E5" s="1" t="s">
        <v>8</v>
      </c>
      <c r="F5" s="3">
        <f>E613</f>
        <v>615486.73999999824</v>
      </c>
    </row>
    <row r="6" spans="1:7" x14ac:dyDescent="0.25">
      <c r="B6" s="1" t="s">
        <v>9</v>
      </c>
      <c r="C6" s="6">
        <v>46023</v>
      </c>
      <c r="E6" s="1" t="s">
        <v>10</v>
      </c>
      <c r="F6" s="3">
        <f>C613+F613</f>
        <v>730974.00000000233</v>
      </c>
    </row>
    <row r="7" spans="1:7" x14ac:dyDescent="0.25">
      <c r="B7" s="1" t="s">
        <v>11</v>
      </c>
      <c r="C7" s="5">
        <v>12</v>
      </c>
      <c r="E7" s="1" t="s">
        <v>12</v>
      </c>
      <c r="F7" s="3">
        <f>INDEX(B12:B611, MATCH(0, G12:G611, 0))</f>
        <v>55154</v>
      </c>
    </row>
    <row r="8" spans="1:7" x14ac:dyDescent="0.25">
      <c r="B8" s="1" t="s">
        <v>13</v>
      </c>
      <c r="C8" s="2">
        <v>0</v>
      </c>
    </row>
    <row r="9" spans="1:7" x14ac:dyDescent="0.25">
      <c r="B9" s="1" t="s">
        <v>14</v>
      </c>
      <c r="C9" s="3" t="b">
        <v>1</v>
      </c>
    </row>
    <row r="11" spans="1:7" x14ac:dyDescent="0.25">
      <c r="A11" s="7" t="s">
        <v>15</v>
      </c>
      <c r="B11" s="7" t="s">
        <v>16</v>
      </c>
      <c r="C11" s="7" t="s">
        <v>17</v>
      </c>
      <c r="D11" s="7" t="s">
        <v>18</v>
      </c>
      <c r="E11" s="7" t="s">
        <v>19</v>
      </c>
      <c r="F11" s="7" t="s">
        <v>20</v>
      </c>
      <c r="G11" s="7" t="s">
        <v>21</v>
      </c>
    </row>
    <row r="12" spans="1:7" x14ac:dyDescent="0.25">
      <c r="A12" s="8">
        <v>1</v>
      </c>
      <c r="B12" s="9">
        <f t="shared" ref="B12:B75" si="0">EDATE($C$6, A12-1)</f>
        <v>46023</v>
      </c>
      <c r="C12" s="2">
        <f t="shared" ref="C12:C75" si="1">$F$3</f>
        <v>1218.29</v>
      </c>
      <c r="D12" s="2">
        <f t="shared" ref="D12:D75" si="2">ROUND((IF(A12=1,$C$3,G11) * ($C$4/$C$7)), 2)</f>
        <v>677.08</v>
      </c>
      <c r="E12" s="2">
        <f t="shared" ref="E12:E75" si="3">C12-D12</f>
        <v>541.20999999999992</v>
      </c>
      <c r="F12" s="2">
        <f t="shared" ref="F12:F75" si="4">$C$8</f>
        <v>0</v>
      </c>
      <c r="G12" s="2">
        <f>MAX(0, $C$3 - E12 - F12)</f>
        <v>249458.79</v>
      </c>
    </row>
    <row r="13" spans="1:7" x14ac:dyDescent="0.25">
      <c r="A13" s="10">
        <v>2</v>
      </c>
      <c r="B13" s="11">
        <f t="shared" si="0"/>
        <v>46054</v>
      </c>
      <c r="C13" s="12">
        <f t="shared" si="1"/>
        <v>1218.29</v>
      </c>
      <c r="D13" s="12">
        <f t="shared" si="2"/>
        <v>675.62</v>
      </c>
      <c r="E13" s="12">
        <f t="shared" si="3"/>
        <v>542.66999999999996</v>
      </c>
      <c r="F13" s="12">
        <f t="shared" si="4"/>
        <v>0</v>
      </c>
      <c r="G13" s="12">
        <f t="shared" ref="G13:G76" si="5">MAX(0, G12 - E13 - F13)</f>
        <v>248916.12</v>
      </c>
    </row>
    <row r="14" spans="1:7" x14ac:dyDescent="0.25">
      <c r="A14" s="8">
        <v>3</v>
      </c>
      <c r="B14" s="9">
        <f t="shared" si="0"/>
        <v>46082</v>
      </c>
      <c r="C14" s="2">
        <f t="shared" si="1"/>
        <v>1218.29</v>
      </c>
      <c r="D14" s="2">
        <f t="shared" si="2"/>
        <v>674.15</v>
      </c>
      <c r="E14" s="2">
        <f t="shared" si="3"/>
        <v>544.14</v>
      </c>
      <c r="F14" s="2">
        <f t="shared" si="4"/>
        <v>0</v>
      </c>
      <c r="G14" s="2">
        <f t="shared" si="5"/>
        <v>248371.97999999998</v>
      </c>
    </row>
    <row r="15" spans="1:7" x14ac:dyDescent="0.25">
      <c r="A15" s="10">
        <v>4</v>
      </c>
      <c r="B15" s="11">
        <f t="shared" si="0"/>
        <v>46113</v>
      </c>
      <c r="C15" s="12">
        <f t="shared" si="1"/>
        <v>1218.29</v>
      </c>
      <c r="D15" s="12">
        <f t="shared" si="2"/>
        <v>672.67</v>
      </c>
      <c r="E15" s="12">
        <f t="shared" si="3"/>
        <v>545.62</v>
      </c>
      <c r="F15" s="12">
        <f t="shared" si="4"/>
        <v>0</v>
      </c>
      <c r="G15" s="12">
        <f t="shared" si="5"/>
        <v>247826.36</v>
      </c>
    </row>
    <row r="16" spans="1:7" x14ac:dyDescent="0.25">
      <c r="A16" s="8">
        <v>5</v>
      </c>
      <c r="B16" s="9">
        <f t="shared" si="0"/>
        <v>46143</v>
      </c>
      <c r="C16" s="2">
        <f t="shared" si="1"/>
        <v>1218.29</v>
      </c>
      <c r="D16" s="2">
        <f t="shared" si="2"/>
        <v>671.2</v>
      </c>
      <c r="E16" s="2">
        <f t="shared" si="3"/>
        <v>547.08999999999992</v>
      </c>
      <c r="F16" s="2">
        <f t="shared" si="4"/>
        <v>0</v>
      </c>
      <c r="G16" s="2">
        <f t="shared" si="5"/>
        <v>247279.27</v>
      </c>
    </row>
    <row r="17" spans="1:7" x14ac:dyDescent="0.25">
      <c r="A17" s="10">
        <v>6</v>
      </c>
      <c r="B17" s="11">
        <f t="shared" si="0"/>
        <v>46174</v>
      </c>
      <c r="C17" s="12">
        <f t="shared" si="1"/>
        <v>1218.29</v>
      </c>
      <c r="D17" s="12">
        <f t="shared" si="2"/>
        <v>669.71</v>
      </c>
      <c r="E17" s="12">
        <f t="shared" si="3"/>
        <v>548.57999999999993</v>
      </c>
      <c r="F17" s="12">
        <f t="shared" si="4"/>
        <v>0</v>
      </c>
      <c r="G17" s="12">
        <f t="shared" si="5"/>
        <v>246730.69</v>
      </c>
    </row>
    <row r="18" spans="1:7" x14ac:dyDescent="0.25">
      <c r="A18" s="8">
        <v>7</v>
      </c>
      <c r="B18" s="9">
        <f t="shared" si="0"/>
        <v>46204</v>
      </c>
      <c r="C18" s="2">
        <f t="shared" si="1"/>
        <v>1218.29</v>
      </c>
      <c r="D18" s="2">
        <f t="shared" si="2"/>
        <v>668.23</v>
      </c>
      <c r="E18" s="2">
        <f t="shared" si="3"/>
        <v>550.05999999999995</v>
      </c>
      <c r="F18" s="2">
        <f t="shared" si="4"/>
        <v>0</v>
      </c>
      <c r="G18" s="2">
        <f t="shared" si="5"/>
        <v>246180.63</v>
      </c>
    </row>
    <row r="19" spans="1:7" x14ac:dyDescent="0.25">
      <c r="A19" s="10">
        <v>8</v>
      </c>
      <c r="B19" s="11">
        <f t="shared" si="0"/>
        <v>46235</v>
      </c>
      <c r="C19" s="12">
        <f t="shared" si="1"/>
        <v>1218.29</v>
      </c>
      <c r="D19" s="12">
        <f t="shared" si="2"/>
        <v>666.74</v>
      </c>
      <c r="E19" s="12">
        <f t="shared" si="3"/>
        <v>551.54999999999995</v>
      </c>
      <c r="F19" s="12">
        <f t="shared" si="4"/>
        <v>0</v>
      </c>
      <c r="G19" s="12">
        <f t="shared" si="5"/>
        <v>245629.08000000002</v>
      </c>
    </row>
    <row r="20" spans="1:7" x14ac:dyDescent="0.25">
      <c r="A20" s="8">
        <v>9</v>
      </c>
      <c r="B20" s="9">
        <f t="shared" si="0"/>
        <v>46266</v>
      </c>
      <c r="C20" s="2">
        <f t="shared" si="1"/>
        <v>1218.29</v>
      </c>
      <c r="D20" s="2">
        <f t="shared" si="2"/>
        <v>665.25</v>
      </c>
      <c r="E20" s="2">
        <f t="shared" si="3"/>
        <v>553.04</v>
      </c>
      <c r="F20" s="2">
        <f t="shared" si="4"/>
        <v>0</v>
      </c>
      <c r="G20" s="2">
        <f t="shared" si="5"/>
        <v>245076.04</v>
      </c>
    </row>
    <row r="21" spans="1:7" x14ac:dyDescent="0.25">
      <c r="A21" s="10">
        <v>10</v>
      </c>
      <c r="B21" s="11">
        <f t="shared" si="0"/>
        <v>46296</v>
      </c>
      <c r="C21" s="12">
        <f t="shared" si="1"/>
        <v>1218.29</v>
      </c>
      <c r="D21" s="12">
        <f t="shared" si="2"/>
        <v>663.75</v>
      </c>
      <c r="E21" s="12">
        <f t="shared" si="3"/>
        <v>554.54</v>
      </c>
      <c r="F21" s="12">
        <f t="shared" si="4"/>
        <v>0</v>
      </c>
      <c r="G21" s="12">
        <f t="shared" si="5"/>
        <v>244521.5</v>
      </c>
    </row>
    <row r="22" spans="1:7" x14ac:dyDescent="0.25">
      <c r="A22" s="8">
        <v>11</v>
      </c>
      <c r="B22" s="9">
        <f t="shared" si="0"/>
        <v>46327</v>
      </c>
      <c r="C22" s="2">
        <f t="shared" si="1"/>
        <v>1218.29</v>
      </c>
      <c r="D22" s="2">
        <f t="shared" si="2"/>
        <v>662.25</v>
      </c>
      <c r="E22" s="2">
        <f t="shared" si="3"/>
        <v>556.04</v>
      </c>
      <c r="F22" s="2">
        <f t="shared" si="4"/>
        <v>0</v>
      </c>
      <c r="G22" s="2">
        <f t="shared" si="5"/>
        <v>243965.46</v>
      </c>
    </row>
    <row r="23" spans="1:7" x14ac:dyDescent="0.25">
      <c r="A23" s="10">
        <v>12</v>
      </c>
      <c r="B23" s="11">
        <f t="shared" si="0"/>
        <v>46357</v>
      </c>
      <c r="C23" s="12">
        <f t="shared" si="1"/>
        <v>1218.29</v>
      </c>
      <c r="D23" s="12">
        <f t="shared" si="2"/>
        <v>660.74</v>
      </c>
      <c r="E23" s="12">
        <f t="shared" si="3"/>
        <v>557.54999999999995</v>
      </c>
      <c r="F23" s="12">
        <f t="shared" si="4"/>
        <v>0</v>
      </c>
      <c r="G23" s="12">
        <f t="shared" si="5"/>
        <v>243407.91</v>
      </c>
    </row>
    <row r="24" spans="1:7" x14ac:dyDescent="0.25">
      <c r="A24" s="8">
        <v>13</v>
      </c>
      <c r="B24" s="9">
        <f t="shared" si="0"/>
        <v>46388</v>
      </c>
      <c r="C24" s="2">
        <f t="shared" si="1"/>
        <v>1218.29</v>
      </c>
      <c r="D24" s="2">
        <f t="shared" si="2"/>
        <v>659.23</v>
      </c>
      <c r="E24" s="2">
        <f t="shared" si="3"/>
        <v>559.05999999999995</v>
      </c>
      <c r="F24" s="2">
        <f t="shared" si="4"/>
        <v>0</v>
      </c>
      <c r="G24" s="2">
        <f t="shared" si="5"/>
        <v>242848.85</v>
      </c>
    </row>
    <row r="25" spans="1:7" x14ac:dyDescent="0.25">
      <c r="A25" s="10">
        <v>14</v>
      </c>
      <c r="B25" s="11">
        <f t="shared" si="0"/>
        <v>46419</v>
      </c>
      <c r="C25" s="12">
        <f t="shared" si="1"/>
        <v>1218.29</v>
      </c>
      <c r="D25" s="12">
        <f t="shared" si="2"/>
        <v>657.72</v>
      </c>
      <c r="E25" s="12">
        <f t="shared" si="3"/>
        <v>560.56999999999994</v>
      </c>
      <c r="F25" s="12">
        <f t="shared" si="4"/>
        <v>0</v>
      </c>
      <c r="G25" s="12">
        <f t="shared" si="5"/>
        <v>242288.28</v>
      </c>
    </row>
    <row r="26" spans="1:7" x14ac:dyDescent="0.25">
      <c r="A26" s="8">
        <v>15</v>
      </c>
      <c r="B26" s="9">
        <f t="shared" si="0"/>
        <v>46447</v>
      </c>
      <c r="C26" s="2">
        <f t="shared" si="1"/>
        <v>1218.29</v>
      </c>
      <c r="D26" s="2">
        <f t="shared" si="2"/>
        <v>656.2</v>
      </c>
      <c r="E26" s="2">
        <f t="shared" si="3"/>
        <v>562.08999999999992</v>
      </c>
      <c r="F26" s="2">
        <f t="shared" si="4"/>
        <v>0</v>
      </c>
      <c r="G26" s="2">
        <f t="shared" si="5"/>
        <v>241726.19</v>
      </c>
    </row>
    <row r="27" spans="1:7" x14ac:dyDescent="0.25">
      <c r="A27" s="10">
        <v>16</v>
      </c>
      <c r="B27" s="11">
        <f t="shared" si="0"/>
        <v>46478</v>
      </c>
      <c r="C27" s="12">
        <f t="shared" si="1"/>
        <v>1218.29</v>
      </c>
      <c r="D27" s="12">
        <f t="shared" si="2"/>
        <v>654.67999999999995</v>
      </c>
      <c r="E27" s="12">
        <f t="shared" si="3"/>
        <v>563.61</v>
      </c>
      <c r="F27" s="12">
        <f t="shared" si="4"/>
        <v>0</v>
      </c>
      <c r="G27" s="12">
        <f t="shared" si="5"/>
        <v>241162.58000000002</v>
      </c>
    </row>
    <row r="28" spans="1:7" x14ac:dyDescent="0.25">
      <c r="A28" s="8">
        <v>17</v>
      </c>
      <c r="B28" s="9">
        <f t="shared" si="0"/>
        <v>46508</v>
      </c>
      <c r="C28" s="2">
        <f t="shared" si="1"/>
        <v>1218.29</v>
      </c>
      <c r="D28" s="2">
        <f t="shared" si="2"/>
        <v>653.15</v>
      </c>
      <c r="E28" s="2">
        <f t="shared" si="3"/>
        <v>565.14</v>
      </c>
      <c r="F28" s="2">
        <f t="shared" si="4"/>
        <v>0</v>
      </c>
      <c r="G28" s="2">
        <f t="shared" si="5"/>
        <v>240597.44</v>
      </c>
    </row>
    <row r="29" spans="1:7" x14ac:dyDescent="0.25">
      <c r="A29" s="10">
        <v>18</v>
      </c>
      <c r="B29" s="11">
        <f t="shared" si="0"/>
        <v>46539</v>
      </c>
      <c r="C29" s="12">
        <f t="shared" si="1"/>
        <v>1218.29</v>
      </c>
      <c r="D29" s="12">
        <f t="shared" si="2"/>
        <v>651.62</v>
      </c>
      <c r="E29" s="12">
        <f t="shared" si="3"/>
        <v>566.66999999999996</v>
      </c>
      <c r="F29" s="12">
        <f t="shared" si="4"/>
        <v>0</v>
      </c>
      <c r="G29" s="12">
        <f t="shared" si="5"/>
        <v>240030.77</v>
      </c>
    </row>
    <row r="30" spans="1:7" x14ac:dyDescent="0.25">
      <c r="A30" s="8">
        <v>19</v>
      </c>
      <c r="B30" s="9">
        <f t="shared" si="0"/>
        <v>46569</v>
      </c>
      <c r="C30" s="2">
        <f t="shared" si="1"/>
        <v>1218.29</v>
      </c>
      <c r="D30" s="2">
        <f t="shared" si="2"/>
        <v>650.08000000000004</v>
      </c>
      <c r="E30" s="2">
        <f t="shared" si="3"/>
        <v>568.20999999999992</v>
      </c>
      <c r="F30" s="2">
        <f t="shared" si="4"/>
        <v>0</v>
      </c>
      <c r="G30" s="2">
        <f t="shared" si="5"/>
        <v>239462.56</v>
      </c>
    </row>
    <row r="31" spans="1:7" x14ac:dyDescent="0.25">
      <c r="A31" s="10">
        <v>20</v>
      </c>
      <c r="B31" s="11">
        <f t="shared" si="0"/>
        <v>46600</v>
      </c>
      <c r="C31" s="12">
        <f t="shared" si="1"/>
        <v>1218.29</v>
      </c>
      <c r="D31" s="12">
        <f t="shared" si="2"/>
        <v>648.54</v>
      </c>
      <c r="E31" s="12">
        <f t="shared" si="3"/>
        <v>569.75</v>
      </c>
      <c r="F31" s="12">
        <f t="shared" si="4"/>
        <v>0</v>
      </c>
      <c r="G31" s="12">
        <f t="shared" si="5"/>
        <v>238892.81</v>
      </c>
    </row>
    <row r="32" spans="1:7" x14ac:dyDescent="0.25">
      <c r="A32" s="8">
        <v>21</v>
      </c>
      <c r="B32" s="9">
        <f t="shared" si="0"/>
        <v>46631</v>
      </c>
      <c r="C32" s="2">
        <f t="shared" si="1"/>
        <v>1218.29</v>
      </c>
      <c r="D32" s="2">
        <f t="shared" si="2"/>
        <v>647</v>
      </c>
      <c r="E32" s="2">
        <f t="shared" si="3"/>
        <v>571.29</v>
      </c>
      <c r="F32" s="2">
        <f t="shared" si="4"/>
        <v>0</v>
      </c>
      <c r="G32" s="2">
        <f t="shared" si="5"/>
        <v>238321.52</v>
      </c>
    </row>
    <row r="33" spans="1:7" x14ac:dyDescent="0.25">
      <c r="A33" s="10">
        <v>22</v>
      </c>
      <c r="B33" s="11">
        <f t="shared" si="0"/>
        <v>46661</v>
      </c>
      <c r="C33" s="12">
        <f t="shared" si="1"/>
        <v>1218.29</v>
      </c>
      <c r="D33" s="12">
        <f t="shared" si="2"/>
        <v>645.45000000000005</v>
      </c>
      <c r="E33" s="12">
        <f t="shared" si="3"/>
        <v>572.83999999999992</v>
      </c>
      <c r="F33" s="12">
        <f t="shared" si="4"/>
        <v>0</v>
      </c>
      <c r="G33" s="12">
        <f t="shared" si="5"/>
        <v>237748.68</v>
      </c>
    </row>
    <row r="34" spans="1:7" x14ac:dyDescent="0.25">
      <c r="A34" s="8">
        <v>23</v>
      </c>
      <c r="B34" s="9">
        <f t="shared" si="0"/>
        <v>46692</v>
      </c>
      <c r="C34" s="2">
        <f t="shared" si="1"/>
        <v>1218.29</v>
      </c>
      <c r="D34" s="2">
        <f t="shared" si="2"/>
        <v>643.9</v>
      </c>
      <c r="E34" s="2">
        <f t="shared" si="3"/>
        <v>574.39</v>
      </c>
      <c r="F34" s="2">
        <f t="shared" si="4"/>
        <v>0</v>
      </c>
      <c r="G34" s="2">
        <f t="shared" si="5"/>
        <v>237174.28999999998</v>
      </c>
    </row>
    <row r="35" spans="1:7" x14ac:dyDescent="0.25">
      <c r="A35" s="10">
        <v>24</v>
      </c>
      <c r="B35" s="11">
        <f t="shared" si="0"/>
        <v>46722</v>
      </c>
      <c r="C35" s="12">
        <f t="shared" si="1"/>
        <v>1218.29</v>
      </c>
      <c r="D35" s="12">
        <f t="shared" si="2"/>
        <v>642.35</v>
      </c>
      <c r="E35" s="12">
        <f t="shared" si="3"/>
        <v>575.93999999999994</v>
      </c>
      <c r="F35" s="12">
        <f t="shared" si="4"/>
        <v>0</v>
      </c>
      <c r="G35" s="12">
        <f t="shared" si="5"/>
        <v>236598.34999999998</v>
      </c>
    </row>
    <row r="36" spans="1:7" x14ac:dyDescent="0.25">
      <c r="A36" s="8">
        <v>25</v>
      </c>
      <c r="B36" s="9">
        <f t="shared" si="0"/>
        <v>46753</v>
      </c>
      <c r="C36" s="2">
        <f t="shared" si="1"/>
        <v>1218.29</v>
      </c>
      <c r="D36" s="2">
        <f t="shared" si="2"/>
        <v>640.79</v>
      </c>
      <c r="E36" s="2">
        <f t="shared" si="3"/>
        <v>577.5</v>
      </c>
      <c r="F36" s="2">
        <f t="shared" si="4"/>
        <v>0</v>
      </c>
      <c r="G36" s="2">
        <f t="shared" si="5"/>
        <v>236020.84999999998</v>
      </c>
    </row>
    <row r="37" spans="1:7" x14ac:dyDescent="0.25">
      <c r="A37" s="10">
        <v>26</v>
      </c>
      <c r="B37" s="11">
        <f t="shared" si="0"/>
        <v>46784</v>
      </c>
      <c r="C37" s="12">
        <f t="shared" si="1"/>
        <v>1218.29</v>
      </c>
      <c r="D37" s="12">
        <f t="shared" si="2"/>
        <v>639.22</v>
      </c>
      <c r="E37" s="12">
        <f t="shared" si="3"/>
        <v>579.06999999999994</v>
      </c>
      <c r="F37" s="12">
        <f t="shared" si="4"/>
        <v>0</v>
      </c>
      <c r="G37" s="12">
        <f t="shared" si="5"/>
        <v>235441.77999999997</v>
      </c>
    </row>
    <row r="38" spans="1:7" x14ac:dyDescent="0.25">
      <c r="A38" s="8">
        <v>27</v>
      </c>
      <c r="B38" s="9">
        <f t="shared" si="0"/>
        <v>46813</v>
      </c>
      <c r="C38" s="2">
        <f t="shared" si="1"/>
        <v>1218.29</v>
      </c>
      <c r="D38" s="2">
        <f t="shared" si="2"/>
        <v>637.65</v>
      </c>
      <c r="E38" s="2">
        <f t="shared" si="3"/>
        <v>580.64</v>
      </c>
      <c r="F38" s="2">
        <f t="shared" si="4"/>
        <v>0</v>
      </c>
      <c r="G38" s="2">
        <f t="shared" si="5"/>
        <v>234861.13999999996</v>
      </c>
    </row>
    <row r="39" spans="1:7" x14ac:dyDescent="0.25">
      <c r="A39" s="10">
        <v>28</v>
      </c>
      <c r="B39" s="11">
        <f t="shared" si="0"/>
        <v>46844</v>
      </c>
      <c r="C39" s="12">
        <f t="shared" si="1"/>
        <v>1218.29</v>
      </c>
      <c r="D39" s="12">
        <f t="shared" si="2"/>
        <v>636.08000000000004</v>
      </c>
      <c r="E39" s="12">
        <f t="shared" si="3"/>
        <v>582.20999999999992</v>
      </c>
      <c r="F39" s="12">
        <f t="shared" si="4"/>
        <v>0</v>
      </c>
      <c r="G39" s="12">
        <f t="shared" si="5"/>
        <v>234278.92999999996</v>
      </c>
    </row>
    <row r="40" spans="1:7" x14ac:dyDescent="0.25">
      <c r="A40" s="8">
        <v>29</v>
      </c>
      <c r="B40" s="9">
        <f t="shared" si="0"/>
        <v>46874</v>
      </c>
      <c r="C40" s="2">
        <f t="shared" si="1"/>
        <v>1218.29</v>
      </c>
      <c r="D40" s="2">
        <f t="shared" si="2"/>
        <v>634.51</v>
      </c>
      <c r="E40" s="2">
        <f t="shared" si="3"/>
        <v>583.78</v>
      </c>
      <c r="F40" s="2">
        <f t="shared" si="4"/>
        <v>0</v>
      </c>
      <c r="G40" s="2">
        <f t="shared" si="5"/>
        <v>233695.14999999997</v>
      </c>
    </row>
    <row r="41" spans="1:7" x14ac:dyDescent="0.25">
      <c r="A41" s="10">
        <v>30</v>
      </c>
      <c r="B41" s="11">
        <f t="shared" si="0"/>
        <v>46905</v>
      </c>
      <c r="C41" s="12">
        <f t="shared" si="1"/>
        <v>1218.29</v>
      </c>
      <c r="D41" s="12">
        <f t="shared" si="2"/>
        <v>632.91999999999996</v>
      </c>
      <c r="E41" s="12">
        <f t="shared" si="3"/>
        <v>585.37</v>
      </c>
      <c r="F41" s="12">
        <f t="shared" si="4"/>
        <v>0</v>
      </c>
      <c r="G41" s="12">
        <f t="shared" si="5"/>
        <v>233109.77999999997</v>
      </c>
    </row>
    <row r="42" spans="1:7" x14ac:dyDescent="0.25">
      <c r="A42" s="8">
        <v>31</v>
      </c>
      <c r="B42" s="9">
        <f t="shared" si="0"/>
        <v>46935</v>
      </c>
      <c r="C42" s="2">
        <f t="shared" si="1"/>
        <v>1218.29</v>
      </c>
      <c r="D42" s="2">
        <f t="shared" si="2"/>
        <v>631.34</v>
      </c>
      <c r="E42" s="2">
        <f t="shared" si="3"/>
        <v>586.94999999999993</v>
      </c>
      <c r="F42" s="2">
        <f t="shared" si="4"/>
        <v>0</v>
      </c>
      <c r="G42" s="2">
        <f t="shared" si="5"/>
        <v>232522.82999999996</v>
      </c>
    </row>
    <row r="43" spans="1:7" x14ac:dyDescent="0.25">
      <c r="A43" s="10">
        <v>32</v>
      </c>
      <c r="B43" s="11">
        <f t="shared" si="0"/>
        <v>46966</v>
      </c>
      <c r="C43" s="12">
        <f t="shared" si="1"/>
        <v>1218.29</v>
      </c>
      <c r="D43" s="12">
        <f t="shared" si="2"/>
        <v>629.75</v>
      </c>
      <c r="E43" s="12">
        <f t="shared" si="3"/>
        <v>588.54</v>
      </c>
      <c r="F43" s="12">
        <f t="shared" si="4"/>
        <v>0</v>
      </c>
      <c r="G43" s="12">
        <f t="shared" si="5"/>
        <v>231934.28999999995</v>
      </c>
    </row>
    <row r="44" spans="1:7" x14ac:dyDescent="0.25">
      <c r="A44" s="8">
        <v>33</v>
      </c>
      <c r="B44" s="9">
        <f t="shared" si="0"/>
        <v>46997</v>
      </c>
      <c r="C44" s="2">
        <f t="shared" si="1"/>
        <v>1218.29</v>
      </c>
      <c r="D44" s="2">
        <f t="shared" si="2"/>
        <v>628.16</v>
      </c>
      <c r="E44" s="2">
        <f t="shared" si="3"/>
        <v>590.13</v>
      </c>
      <c r="F44" s="2">
        <f t="shared" si="4"/>
        <v>0</v>
      </c>
      <c r="G44" s="2">
        <f t="shared" si="5"/>
        <v>231344.15999999995</v>
      </c>
    </row>
    <row r="45" spans="1:7" x14ac:dyDescent="0.25">
      <c r="A45" s="10">
        <v>34</v>
      </c>
      <c r="B45" s="11">
        <f t="shared" si="0"/>
        <v>47027</v>
      </c>
      <c r="C45" s="12">
        <f t="shared" si="1"/>
        <v>1218.29</v>
      </c>
      <c r="D45" s="12">
        <f t="shared" si="2"/>
        <v>626.55999999999995</v>
      </c>
      <c r="E45" s="12">
        <f t="shared" si="3"/>
        <v>591.73</v>
      </c>
      <c r="F45" s="12">
        <f t="shared" si="4"/>
        <v>0</v>
      </c>
      <c r="G45" s="12">
        <f t="shared" si="5"/>
        <v>230752.42999999993</v>
      </c>
    </row>
    <row r="46" spans="1:7" x14ac:dyDescent="0.25">
      <c r="A46" s="8">
        <v>35</v>
      </c>
      <c r="B46" s="9">
        <f t="shared" si="0"/>
        <v>47058</v>
      </c>
      <c r="C46" s="2">
        <f t="shared" si="1"/>
        <v>1218.29</v>
      </c>
      <c r="D46" s="2">
        <f t="shared" si="2"/>
        <v>624.95000000000005</v>
      </c>
      <c r="E46" s="2">
        <f t="shared" si="3"/>
        <v>593.33999999999992</v>
      </c>
      <c r="F46" s="2">
        <f t="shared" si="4"/>
        <v>0</v>
      </c>
      <c r="G46" s="2">
        <f t="shared" si="5"/>
        <v>230159.08999999994</v>
      </c>
    </row>
    <row r="47" spans="1:7" x14ac:dyDescent="0.25">
      <c r="A47" s="10">
        <v>36</v>
      </c>
      <c r="B47" s="11">
        <f t="shared" si="0"/>
        <v>47088</v>
      </c>
      <c r="C47" s="12">
        <f t="shared" si="1"/>
        <v>1218.29</v>
      </c>
      <c r="D47" s="12">
        <f t="shared" si="2"/>
        <v>623.35</v>
      </c>
      <c r="E47" s="12">
        <f t="shared" si="3"/>
        <v>594.93999999999994</v>
      </c>
      <c r="F47" s="12">
        <f t="shared" si="4"/>
        <v>0</v>
      </c>
      <c r="G47" s="12">
        <f t="shared" si="5"/>
        <v>229564.14999999994</v>
      </c>
    </row>
    <row r="48" spans="1:7" x14ac:dyDescent="0.25">
      <c r="A48" s="8">
        <v>37</v>
      </c>
      <c r="B48" s="9">
        <f t="shared" si="0"/>
        <v>47119</v>
      </c>
      <c r="C48" s="2">
        <f t="shared" si="1"/>
        <v>1218.29</v>
      </c>
      <c r="D48" s="2">
        <f t="shared" si="2"/>
        <v>621.74</v>
      </c>
      <c r="E48" s="2">
        <f t="shared" si="3"/>
        <v>596.54999999999995</v>
      </c>
      <c r="F48" s="2">
        <f t="shared" si="4"/>
        <v>0</v>
      </c>
      <c r="G48" s="2">
        <f t="shared" si="5"/>
        <v>228967.59999999995</v>
      </c>
    </row>
    <row r="49" spans="1:7" x14ac:dyDescent="0.25">
      <c r="A49" s="10">
        <v>38</v>
      </c>
      <c r="B49" s="11">
        <f t="shared" si="0"/>
        <v>47150</v>
      </c>
      <c r="C49" s="12">
        <f t="shared" si="1"/>
        <v>1218.29</v>
      </c>
      <c r="D49" s="12">
        <f t="shared" si="2"/>
        <v>620.12</v>
      </c>
      <c r="E49" s="12">
        <f t="shared" si="3"/>
        <v>598.16999999999996</v>
      </c>
      <c r="F49" s="12">
        <f t="shared" si="4"/>
        <v>0</v>
      </c>
      <c r="G49" s="12">
        <f t="shared" si="5"/>
        <v>228369.42999999993</v>
      </c>
    </row>
    <row r="50" spans="1:7" x14ac:dyDescent="0.25">
      <c r="A50" s="8">
        <v>39</v>
      </c>
      <c r="B50" s="9">
        <f t="shared" si="0"/>
        <v>47178</v>
      </c>
      <c r="C50" s="2">
        <f t="shared" si="1"/>
        <v>1218.29</v>
      </c>
      <c r="D50" s="2">
        <f t="shared" si="2"/>
        <v>618.5</v>
      </c>
      <c r="E50" s="2">
        <f t="shared" si="3"/>
        <v>599.79</v>
      </c>
      <c r="F50" s="2">
        <f t="shared" si="4"/>
        <v>0</v>
      </c>
      <c r="G50" s="2">
        <f t="shared" si="5"/>
        <v>227769.63999999993</v>
      </c>
    </row>
    <row r="51" spans="1:7" x14ac:dyDescent="0.25">
      <c r="A51" s="10">
        <v>40</v>
      </c>
      <c r="B51" s="11">
        <f t="shared" si="0"/>
        <v>47209</v>
      </c>
      <c r="C51" s="12">
        <f t="shared" si="1"/>
        <v>1218.29</v>
      </c>
      <c r="D51" s="12">
        <f t="shared" si="2"/>
        <v>616.88</v>
      </c>
      <c r="E51" s="12">
        <f t="shared" si="3"/>
        <v>601.41</v>
      </c>
      <c r="F51" s="12">
        <f t="shared" si="4"/>
        <v>0</v>
      </c>
      <c r="G51" s="12">
        <f t="shared" si="5"/>
        <v>227168.22999999992</v>
      </c>
    </row>
    <row r="52" spans="1:7" x14ac:dyDescent="0.25">
      <c r="A52" s="8">
        <v>41</v>
      </c>
      <c r="B52" s="9">
        <f t="shared" si="0"/>
        <v>47239</v>
      </c>
      <c r="C52" s="2">
        <f t="shared" si="1"/>
        <v>1218.29</v>
      </c>
      <c r="D52" s="2">
        <f t="shared" si="2"/>
        <v>615.25</v>
      </c>
      <c r="E52" s="2">
        <f t="shared" si="3"/>
        <v>603.04</v>
      </c>
      <c r="F52" s="2">
        <f t="shared" si="4"/>
        <v>0</v>
      </c>
      <c r="G52" s="2">
        <f t="shared" si="5"/>
        <v>226565.18999999992</v>
      </c>
    </row>
    <row r="53" spans="1:7" x14ac:dyDescent="0.25">
      <c r="A53" s="10">
        <v>42</v>
      </c>
      <c r="B53" s="11">
        <f t="shared" si="0"/>
        <v>47270</v>
      </c>
      <c r="C53" s="12">
        <f t="shared" si="1"/>
        <v>1218.29</v>
      </c>
      <c r="D53" s="12">
        <f t="shared" si="2"/>
        <v>613.61</v>
      </c>
      <c r="E53" s="12">
        <f t="shared" si="3"/>
        <v>604.67999999999995</v>
      </c>
      <c r="F53" s="12">
        <f t="shared" si="4"/>
        <v>0</v>
      </c>
      <c r="G53" s="12">
        <f t="shared" si="5"/>
        <v>225960.50999999992</v>
      </c>
    </row>
    <row r="54" spans="1:7" x14ac:dyDescent="0.25">
      <c r="A54" s="8">
        <v>43</v>
      </c>
      <c r="B54" s="9">
        <f t="shared" si="0"/>
        <v>47300</v>
      </c>
      <c r="C54" s="2">
        <f t="shared" si="1"/>
        <v>1218.29</v>
      </c>
      <c r="D54" s="2">
        <f t="shared" si="2"/>
        <v>611.98</v>
      </c>
      <c r="E54" s="2">
        <f t="shared" si="3"/>
        <v>606.30999999999995</v>
      </c>
      <c r="F54" s="2">
        <f t="shared" si="4"/>
        <v>0</v>
      </c>
      <c r="G54" s="2">
        <f t="shared" si="5"/>
        <v>225354.19999999992</v>
      </c>
    </row>
    <row r="55" spans="1:7" x14ac:dyDescent="0.25">
      <c r="A55" s="10">
        <v>44</v>
      </c>
      <c r="B55" s="11">
        <f t="shared" si="0"/>
        <v>47331</v>
      </c>
      <c r="C55" s="12">
        <f t="shared" si="1"/>
        <v>1218.29</v>
      </c>
      <c r="D55" s="12">
        <f t="shared" si="2"/>
        <v>610.33000000000004</v>
      </c>
      <c r="E55" s="12">
        <f t="shared" si="3"/>
        <v>607.95999999999992</v>
      </c>
      <c r="F55" s="12">
        <f t="shared" si="4"/>
        <v>0</v>
      </c>
      <c r="G55" s="12">
        <f t="shared" si="5"/>
        <v>224746.23999999993</v>
      </c>
    </row>
    <row r="56" spans="1:7" x14ac:dyDescent="0.25">
      <c r="A56" s="8">
        <v>45</v>
      </c>
      <c r="B56" s="9">
        <f t="shared" si="0"/>
        <v>47362</v>
      </c>
      <c r="C56" s="2">
        <f t="shared" si="1"/>
        <v>1218.29</v>
      </c>
      <c r="D56" s="2">
        <f t="shared" si="2"/>
        <v>608.69000000000005</v>
      </c>
      <c r="E56" s="2">
        <f t="shared" si="3"/>
        <v>609.59999999999991</v>
      </c>
      <c r="F56" s="2">
        <f t="shared" si="4"/>
        <v>0</v>
      </c>
      <c r="G56" s="2">
        <f t="shared" si="5"/>
        <v>224136.63999999993</v>
      </c>
    </row>
    <row r="57" spans="1:7" x14ac:dyDescent="0.25">
      <c r="A57" s="10">
        <v>46</v>
      </c>
      <c r="B57" s="11">
        <f t="shared" si="0"/>
        <v>47392</v>
      </c>
      <c r="C57" s="12">
        <f t="shared" si="1"/>
        <v>1218.29</v>
      </c>
      <c r="D57" s="12">
        <f t="shared" si="2"/>
        <v>607.04</v>
      </c>
      <c r="E57" s="12">
        <f t="shared" si="3"/>
        <v>611.25</v>
      </c>
      <c r="F57" s="12">
        <f t="shared" si="4"/>
        <v>0</v>
      </c>
      <c r="G57" s="12">
        <f t="shared" si="5"/>
        <v>223525.38999999993</v>
      </c>
    </row>
    <row r="58" spans="1:7" x14ac:dyDescent="0.25">
      <c r="A58" s="8">
        <v>47</v>
      </c>
      <c r="B58" s="9">
        <f t="shared" si="0"/>
        <v>47423</v>
      </c>
      <c r="C58" s="2">
        <f t="shared" si="1"/>
        <v>1218.29</v>
      </c>
      <c r="D58" s="2">
        <f t="shared" si="2"/>
        <v>605.38</v>
      </c>
      <c r="E58" s="2">
        <f t="shared" si="3"/>
        <v>612.91</v>
      </c>
      <c r="F58" s="2">
        <f t="shared" si="4"/>
        <v>0</v>
      </c>
      <c r="G58" s="2">
        <f t="shared" si="5"/>
        <v>222912.47999999992</v>
      </c>
    </row>
    <row r="59" spans="1:7" x14ac:dyDescent="0.25">
      <c r="A59" s="10">
        <v>48</v>
      </c>
      <c r="B59" s="11">
        <f t="shared" si="0"/>
        <v>47453</v>
      </c>
      <c r="C59" s="12">
        <f t="shared" si="1"/>
        <v>1218.29</v>
      </c>
      <c r="D59" s="12">
        <f t="shared" si="2"/>
        <v>603.72</v>
      </c>
      <c r="E59" s="12">
        <f t="shared" si="3"/>
        <v>614.56999999999994</v>
      </c>
      <c r="F59" s="12">
        <f t="shared" si="4"/>
        <v>0</v>
      </c>
      <c r="G59" s="12">
        <f t="shared" si="5"/>
        <v>222297.90999999992</v>
      </c>
    </row>
    <row r="60" spans="1:7" x14ac:dyDescent="0.25">
      <c r="A60" s="8">
        <v>49</v>
      </c>
      <c r="B60" s="9">
        <f t="shared" si="0"/>
        <v>47484</v>
      </c>
      <c r="C60" s="2">
        <f t="shared" si="1"/>
        <v>1218.29</v>
      </c>
      <c r="D60" s="2">
        <f t="shared" si="2"/>
        <v>602.05999999999995</v>
      </c>
      <c r="E60" s="2">
        <f t="shared" si="3"/>
        <v>616.23</v>
      </c>
      <c r="F60" s="2">
        <f t="shared" si="4"/>
        <v>0</v>
      </c>
      <c r="G60" s="2">
        <f t="shared" si="5"/>
        <v>221681.67999999991</v>
      </c>
    </row>
    <row r="61" spans="1:7" x14ac:dyDescent="0.25">
      <c r="A61" s="10">
        <v>50</v>
      </c>
      <c r="B61" s="11">
        <f t="shared" si="0"/>
        <v>47515</v>
      </c>
      <c r="C61" s="12">
        <f t="shared" si="1"/>
        <v>1218.29</v>
      </c>
      <c r="D61" s="12">
        <f t="shared" si="2"/>
        <v>600.39</v>
      </c>
      <c r="E61" s="12">
        <f t="shared" si="3"/>
        <v>617.9</v>
      </c>
      <c r="F61" s="12">
        <f t="shared" si="4"/>
        <v>0</v>
      </c>
      <c r="G61" s="12">
        <f t="shared" si="5"/>
        <v>221063.77999999991</v>
      </c>
    </row>
    <row r="62" spans="1:7" x14ac:dyDescent="0.25">
      <c r="A62" s="8">
        <v>51</v>
      </c>
      <c r="B62" s="9">
        <f t="shared" si="0"/>
        <v>47543</v>
      </c>
      <c r="C62" s="2">
        <f t="shared" si="1"/>
        <v>1218.29</v>
      </c>
      <c r="D62" s="2">
        <f t="shared" si="2"/>
        <v>598.71</v>
      </c>
      <c r="E62" s="2">
        <f t="shared" si="3"/>
        <v>619.57999999999993</v>
      </c>
      <c r="F62" s="2">
        <f t="shared" si="4"/>
        <v>0</v>
      </c>
      <c r="G62" s="2">
        <f t="shared" si="5"/>
        <v>220444.19999999992</v>
      </c>
    </row>
    <row r="63" spans="1:7" x14ac:dyDescent="0.25">
      <c r="A63" s="10">
        <v>52</v>
      </c>
      <c r="B63" s="11">
        <f t="shared" si="0"/>
        <v>47574</v>
      </c>
      <c r="C63" s="12">
        <f t="shared" si="1"/>
        <v>1218.29</v>
      </c>
      <c r="D63" s="12">
        <f t="shared" si="2"/>
        <v>597.04</v>
      </c>
      <c r="E63" s="12">
        <f t="shared" si="3"/>
        <v>621.25</v>
      </c>
      <c r="F63" s="12">
        <f t="shared" si="4"/>
        <v>0</v>
      </c>
      <c r="G63" s="12">
        <f t="shared" si="5"/>
        <v>219822.94999999992</v>
      </c>
    </row>
    <row r="64" spans="1:7" x14ac:dyDescent="0.25">
      <c r="A64" s="8">
        <v>53</v>
      </c>
      <c r="B64" s="9">
        <f t="shared" si="0"/>
        <v>47604</v>
      </c>
      <c r="C64" s="2">
        <f t="shared" si="1"/>
        <v>1218.29</v>
      </c>
      <c r="D64" s="2">
        <f t="shared" si="2"/>
        <v>595.35</v>
      </c>
      <c r="E64" s="2">
        <f t="shared" si="3"/>
        <v>622.93999999999994</v>
      </c>
      <c r="F64" s="2">
        <f t="shared" si="4"/>
        <v>0</v>
      </c>
      <c r="G64" s="2">
        <f t="shared" si="5"/>
        <v>219200.00999999992</v>
      </c>
    </row>
    <row r="65" spans="1:7" x14ac:dyDescent="0.25">
      <c r="A65" s="10">
        <v>54</v>
      </c>
      <c r="B65" s="11">
        <f t="shared" si="0"/>
        <v>47635</v>
      </c>
      <c r="C65" s="12">
        <f t="shared" si="1"/>
        <v>1218.29</v>
      </c>
      <c r="D65" s="12">
        <f t="shared" si="2"/>
        <v>593.66999999999996</v>
      </c>
      <c r="E65" s="12">
        <f t="shared" si="3"/>
        <v>624.62</v>
      </c>
      <c r="F65" s="12">
        <f t="shared" si="4"/>
        <v>0</v>
      </c>
      <c r="G65" s="12">
        <f t="shared" si="5"/>
        <v>218575.38999999993</v>
      </c>
    </row>
    <row r="66" spans="1:7" x14ac:dyDescent="0.25">
      <c r="A66" s="8">
        <v>55</v>
      </c>
      <c r="B66" s="9">
        <f t="shared" si="0"/>
        <v>47665</v>
      </c>
      <c r="C66" s="2">
        <f t="shared" si="1"/>
        <v>1218.29</v>
      </c>
      <c r="D66" s="2">
        <f t="shared" si="2"/>
        <v>591.98</v>
      </c>
      <c r="E66" s="2">
        <f t="shared" si="3"/>
        <v>626.30999999999995</v>
      </c>
      <c r="F66" s="2">
        <f t="shared" si="4"/>
        <v>0</v>
      </c>
      <c r="G66" s="2">
        <f t="shared" si="5"/>
        <v>217949.07999999993</v>
      </c>
    </row>
    <row r="67" spans="1:7" x14ac:dyDescent="0.25">
      <c r="A67" s="10">
        <v>56</v>
      </c>
      <c r="B67" s="11">
        <f t="shared" si="0"/>
        <v>47696</v>
      </c>
      <c r="C67" s="12">
        <f t="shared" si="1"/>
        <v>1218.29</v>
      </c>
      <c r="D67" s="12">
        <f t="shared" si="2"/>
        <v>590.28</v>
      </c>
      <c r="E67" s="12">
        <f t="shared" si="3"/>
        <v>628.01</v>
      </c>
      <c r="F67" s="12">
        <f t="shared" si="4"/>
        <v>0</v>
      </c>
      <c r="G67" s="12">
        <f t="shared" si="5"/>
        <v>217321.06999999992</v>
      </c>
    </row>
    <row r="68" spans="1:7" x14ac:dyDescent="0.25">
      <c r="A68" s="8">
        <v>57</v>
      </c>
      <c r="B68" s="9">
        <f t="shared" si="0"/>
        <v>47727</v>
      </c>
      <c r="C68" s="2">
        <f t="shared" si="1"/>
        <v>1218.29</v>
      </c>
      <c r="D68" s="2">
        <f t="shared" si="2"/>
        <v>588.58000000000004</v>
      </c>
      <c r="E68" s="2">
        <f t="shared" si="3"/>
        <v>629.70999999999992</v>
      </c>
      <c r="F68" s="2">
        <f t="shared" si="4"/>
        <v>0</v>
      </c>
      <c r="G68" s="2">
        <f t="shared" si="5"/>
        <v>216691.35999999993</v>
      </c>
    </row>
    <row r="69" spans="1:7" x14ac:dyDescent="0.25">
      <c r="A69" s="10">
        <v>58</v>
      </c>
      <c r="B69" s="11">
        <f t="shared" si="0"/>
        <v>47757</v>
      </c>
      <c r="C69" s="12">
        <f t="shared" si="1"/>
        <v>1218.29</v>
      </c>
      <c r="D69" s="12">
        <f t="shared" si="2"/>
        <v>586.87</v>
      </c>
      <c r="E69" s="12">
        <f t="shared" si="3"/>
        <v>631.41999999999996</v>
      </c>
      <c r="F69" s="12">
        <f t="shared" si="4"/>
        <v>0</v>
      </c>
      <c r="G69" s="12">
        <f t="shared" si="5"/>
        <v>216059.93999999992</v>
      </c>
    </row>
    <row r="70" spans="1:7" x14ac:dyDescent="0.25">
      <c r="A70" s="8">
        <v>59</v>
      </c>
      <c r="B70" s="9">
        <f t="shared" si="0"/>
        <v>47788</v>
      </c>
      <c r="C70" s="2">
        <f t="shared" si="1"/>
        <v>1218.29</v>
      </c>
      <c r="D70" s="2">
        <f t="shared" si="2"/>
        <v>585.16</v>
      </c>
      <c r="E70" s="2">
        <f t="shared" si="3"/>
        <v>633.13</v>
      </c>
      <c r="F70" s="2">
        <f t="shared" si="4"/>
        <v>0</v>
      </c>
      <c r="G70" s="2">
        <f t="shared" si="5"/>
        <v>215426.80999999991</v>
      </c>
    </row>
    <row r="71" spans="1:7" x14ac:dyDescent="0.25">
      <c r="A71" s="10">
        <v>60</v>
      </c>
      <c r="B71" s="11">
        <f t="shared" si="0"/>
        <v>47818</v>
      </c>
      <c r="C71" s="12">
        <f t="shared" si="1"/>
        <v>1218.29</v>
      </c>
      <c r="D71" s="12">
        <f t="shared" si="2"/>
        <v>583.45000000000005</v>
      </c>
      <c r="E71" s="12">
        <f t="shared" si="3"/>
        <v>634.83999999999992</v>
      </c>
      <c r="F71" s="12">
        <f t="shared" si="4"/>
        <v>0</v>
      </c>
      <c r="G71" s="12">
        <f t="shared" si="5"/>
        <v>214791.96999999991</v>
      </c>
    </row>
    <row r="72" spans="1:7" x14ac:dyDescent="0.25">
      <c r="A72" s="8">
        <v>61</v>
      </c>
      <c r="B72" s="9">
        <f t="shared" si="0"/>
        <v>47849</v>
      </c>
      <c r="C72" s="2">
        <f t="shared" si="1"/>
        <v>1218.29</v>
      </c>
      <c r="D72" s="2">
        <f t="shared" si="2"/>
        <v>581.73</v>
      </c>
      <c r="E72" s="2">
        <f t="shared" si="3"/>
        <v>636.55999999999995</v>
      </c>
      <c r="F72" s="2">
        <f t="shared" si="4"/>
        <v>0</v>
      </c>
      <c r="G72" s="2">
        <f t="shared" si="5"/>
        <v>214155.40999999992</v>
      </c>
    </row>
    <row r="73" spans="1:7" x14ac:dyDescent="0.25">
      <c r="A73" s="10">
        <v>62</v>
      </c>
      <c r="B73" s="11">
        <f t="shared" si="0"/>
        <v>47880</v>
      </c>
      <c r="C73" s="12">
        <f t="shared" si="1"/>
        <v>1218.29</v>
      </c>
      <c r="D73" s="12">
        <f t="shared" si="2"/>
        <v>580</v>
      </c>
      <c r="E73" s="12">
        <f t="shared" si="3"/>
        <v>638.29</v>
      </c>
      <c r="F73" s="12">
        <f t="shared" si="4"/>
        <v>0</v>
      </c>
      <c r="G73" s="12">
        <f t="shared" si="5"/>
        <v>213517.11999999991</v>
      </c>
    </row>
    <row r="74" spans="1:7" x14ac:dyDescent="0.25">
      <c r="A74" s="8">
        <v>63</v>
      </c>
      <c r="B74" s="9">
        <f t="shared" si="0"/>
        <v>47908</v>
      </c>
      <c r="C74" s="2">
        <f t="shared" si="1"/>
        <v>1218.29</v>
      </c>
      <c r="D74" s="2">
        <f t="shared" si="2"/>
        <v>578.28</v>
      </c>
      <c r="E74" s="2">
        <f t="shared" si="3"/>
        <v>640.01</v>
      </c>
      <c r="F74" s="2">
        <f t="shared" si="4"/>
        <v>0</v>
      </c>
      <c r="G74" s="2">
        <f t="shared" si="5"/>
        <v>212877.1099999999</v>
      </c>
    </row>
    <row r="75" spans="1:7" x14ac:dyDescent="0.25">
      <c r="A75" s="10">
        <v>64</v>
      </c>
      <c r="B75" s="11">
        <f t="shared" si="0"/>
        <v>47939</v>
      </c>
      <c r="C75" s="12">
        <f t="shared" si="1"/>
        <v>1218.29</v>
      </c>
      <c r="D75" s="12">
        <f t="shared" si="2"/>
        <v>576.54</v>
      </c>
      <c r="E75" s="12">
        <f t="shared" si="3"/>
        <v>641.75</v>
      </c>
      <c r="F75" s="12">
        <f t="shared" si="4"/>
        <v>0</v>
      </c>
      <c r="G75" s="12">
        <f t="shared" si="5"/>
        <v>212235.3599999999</v>
      </c>
    </row>
    <row r="76" spans="1:7" x14ac:dyDescent="0.25">
      <c r="A76" s="8">
        <v>65</v>
      </c>
      <c r="B76" s="9">
        <f t="shared" ref="B76:B139" si="6">EDATE($C$6, A76-1)</f>
        <v>47969</v>
      </c>
      <c r="C76" s="2">
        <f t="shared" ref="C76:C139" si="7">$F$3</f>
        <v>1218.29</v>
      </c>
      <c r="D76" s="2">
        <f t="shared" ref="D76:D139" si="8">ROUND((IF(A76=1,$C$3,G75) * ($C$4/$C$7)), 2)</f>
        <v>574.79999999999995</v>
      </c>
      <c r="E76" s="2">
        <f t="shared" ref="E76:E139" si="9">C76-D76</f>
        <v>643.49</v>
      </c>
      <c r="F76" s="2">
        <f t="shared" ref="F76:F139" si="10">$C$8</f>
        <v>0</v>
      </c>
      <c r="G76" s="2">
        <f t="shared" si="5"/>
        <v>211591.86999999991</v>
      </c>
    </row>
    <row r="77" spans="1:7" x14ac:dyDescent="0.25">
      <c r="A77" s="10">
        <v>66</v>
      </c>
      <c r="B77" s="11">
        <f t="shared" si="6"/>
        <v>48000</v>
      </c>
      <c r="C77" s="12">
        <f t="shared" si="7"/>
        <v>1218.29</v>
      </c>
      <c r="D77" s="12">
        <f t="shared" si="8"/>
        <v>573.05999999999995</v>
      </c>
      <c r="E77" s="12">
        <f t="shared" si="9"/>
        <v>645.23</v>
      </c>
      <c r="F77" s="12">
        <f t="shared" si="10"/>
        <v>0</v>
      </c>
      <c r="G77" s="12">
        <f t="shared" ref="G77:G140" si="11">MAX(0, G76 - E77 - F77)</f>
        <v>210946.6399999999</v>
      </c>
    </row>
    <row r="78" spans="1:7" x14ac:dyDescent="0.25">
      <c r="A78" s="8">
        <v>67</v>
      </c>
      <c r="B78" s="9">
        <f t="shared" si="6"/>
        <v>48030</v>
      </c>
      <c r="C78" s="2">
        <f t="shared" si="7"/>
        <v>1218.29</v>
      </c>
      <c r="D78" s="2">
        <f t="shared" si="8"/>
        <v>571.30999999999995</v>
      </c>
      <c r="E78" s="2">
        <f t="shared" si="9"/>
        <v>646.98</v>
      </c>
      <c r="F78" s="2">
        <f t="shared" si="10"/>
        <v>0</v>
      </c>
      <c r="G78" s="2">
        <f t="shared" si="11"/>
        <v>210299.65999999989</v>
      </c>
    </row>
    <row r="79" spans="1:7" x14ac:dyDescent="0.25">
      <c r="A79" s="10">
        <v>68</v>
      </c>
      <c r="B79" s="11">
        <f t="shared" si="6"/>
        <v>48061</v>
      </c>
      <c r="C79" s="12">
        <f t="shared" si="7"/>
        <v>1218.29</v>
      </c>
      <c r="D79" s="12">
        <f t="shared" si="8"/>
        <v>569.55999999999995</v>
      </c>
      <c r="E79" s="12">
        <f t="shared" si="9"/>
        <v>648.73</v>
      </c>
      <c r="F79" s="12">
        <f t="shared" si="10"/>
        <v>0</v>
      </c>
      <c r="G79" s="12">
        <f t="shared" si="11"/>
        <v>209650.92999999988</v>
      </c>
    </row>
    <row r="80" spans="1:7" x14ac:dyDescent="0.25">
      <c r="A80" s="8">
        <v>69</v>
      </c>
      <c r="B80" s="9">
        <f t="shared" si="6"/>
        <v>48092</v>
      </c>
      <c r="C80" s="2">
        <f t="shared" si="7"/>
        <v>1218.29</v>
      </c>
      <c r="D80" s="2">
        <f t="shared" si="8"/>
        <v>567.79999999999995</v>
      </c>
      <c r="E80" s="2">
        <f t="shared" si="9"/>
        <v>650.49</v>
      </c>
      <c r="F80" s="2">
        <f t="shared" si="10"/>
        <v>0</v>
      </c>
      <c r="G80" s="2">
        <f t="shared" si="11"/>
        <v>209000.43999999989</v>
      </c>
    </row>
    <row r="81" spans="1:7" x14ac:dyDescent="0.25">
      <c r="A81" s="10">
        <v>70</v>
      </c>
      <c r="B81" s="11">
        <f t="shared" si="6"/>
        <v>48122</v>
      </c>
      <c r="C81" s="12">
        <f t="shared" si="7"/>
        <v>1218.29</v>
      </c>
      <c r="D81" s="12">
        <f t="shared" si="8"/>
        <v>566.04</v>
      </c>
      <c r="E81" s="12">
        <f t="shared" si="9"/>
        <v>652.25</v>
      </c>
      <c r="F81" s="12">
        <f t="shared" si="10"/>
        <v>0</v>
      </c>
      <c r="G81" s="12">
        <f t="shared" si="11"/>
        <v>208348.18999999989</v>
      </c>
    </row>
    <row r="82" spans="1:7" x14ac:dyDescent="0.25">
      <c r="A82" s="8">
        <v>71</v>
      </c>
      <c r="B82" s="9">
        <f t="shared" si="6"/>
        <v>48153</v>
      </c>
      <c r="C82" s="2">
        <f t="shared" si="7"/>
        <v>1218.29</v>
      </c>
      <c r="D82" s="2">
        <f t="shared" si="8"/>
        <v>564.28</v>
      </c>
      <c r="E82" s="2">
        <f t="shared" si="9"/>
        <v>654.01</v>
      </c>
      <c r="F82" s="2">
        <f t="shared" si="10"/>
        <v>0</v>
      </c>
      <c r="G82" s="2">
        <f t="shared" si="11"/>
        <v>207694.17999999988</v>
      </c>
    </row>
    <row r="83" spans="1:7" x14ac:dyDescent="0.25">
      <c r="A83" s="10">
        <v>72</v>
      </c>
      <c r="B83" s="11">
        <f t="shared" si="6"/>
        <v>48183</v>
      </c>
      <c r="C83" s="12">
        <f t="shared" si="7"/>
        <v>1218.29</v>
      </c>
      <c r="D83" s="12">
        <f t="shared" si="8"/>
        <v>562.51</v>
      </c>
      <c r="E83" s="12">
        <f t="shared" si="9"/>
        <v>655.78</v>
      </c>
      <c r="F83" s="12">
        <f t="shared" si="10"/>
        <v>0</v>
      </c>
      <c r="G83" s="12">
        <f t="shared" si="11"/>
        <v>207038.39999999988</v>
      </c>
    </row>
    <row r="84" spans="1:7" x14ac:dyDescent="0.25">
      <c r="A84" s="8">
        <v>73</v>
      </c>
      <c r="B84" s="9">
        <f t="shared" si="6"/>
        <v>48214</v>
      </c>
      <c r="C84" s="2">
        <f t="shared" si="7"/>
        <v>1218.29</v>
      </c>
      <c r="D84" s="2">
        <f t="shared" si="8"/>
        <v>560.73</v>
      </c>
      <c r="E84" s="2">
        <f t="shared" si="9"/>
        <v>657.56</v>
      </c>
      <c r="F84" s="2">
        <f t="shared" si="10"/>
        <v>0</v>
      </c>
      <c r="G84" s="2">
        <f t="shared" si="11"/>
        <v>206380.83999999988</v>
      </c>
    </row>
    <row r="85" spans="1:7" x14ac:dyDescent="0.25">
      <c r="A85" s="10">
        <v>74</v>
      </c>
      <c r="B85" s="11">
        <f t="shared" si="6"/>
        <v>48245</v>
      </c>
      <c r="C85" s="12">
        <f t="shared" si="7"/>
        <v>1218.29</v>
      </c>
      <c r="D85" s="12">
        <f t="shared" si="8"/>
        <v>558.95000000000005</v>
      </c>
      <c r="E85" s="12">
        <f t="shared" si="9"/>
        <v>659.33999999999992</v>
      </c>
      <c r="F85" s="12">
        <f t="shared" si="10"/>
        <v>0</v>
      </c>
      <c r="G85" s="12">
        <f t="shared" si="11"/>
        <v>205721.49999999988</v>
      </c>
    </row>
    <row r="86" spans="1:7" x14ac:dyDescent="0.25">
      <c r="A86" s="8">
        <v>75</v>
      </c>
      <c r="B86" s="9">
        <f t="shared" si="6"/>
        <v>48274</v>
      </c>
      <c r="C86" s="2">
        <f t="shared" si="7"/>
        <v>1218.29</v>
      </c>
      <c r="D86" s="2">
        <f t="shared" si="8"/>
        <v>557.16</v>
      </c>
      <c r="E86" s="2">
        <f t="shared" si="9"/>
        <v>661.13</v>
      </c>
      <c r="F86" s="2">
        <f t="shared" si="10"/>
        <v>0</v>
      </c>
      <c r="G86" s="2">
        <f t="shared" si="11"/>
        <v>205060.36999999988</v>
      </c>
    </row>
    <row r="87" spans="1:7" x14ac:dyDescent="0.25">
      <c r="A87" s="10">
        <v>76</v>
      </c>
      <c r="B87" s="11">
        <f t="shared" si="6"/>
        <v>48305</v>
      </c>
      <c r="C87" s="12">
        <f t="shared" si="7"/>
        <v>1218.29</v>
      </c>
      <c r="D87" s="12">
        <f t="shared" si="8"/>
        <v>555.37</v>
      </c>
      <c r="E87" s="12">
        <f t="shared" si="9"/>
        <v>662.92</v>
      </c>
      <c r="F87" s="12">
        <f t="shared" si="10"/>
        <v>0</v>
      </c>
      <c r="G87" s="12">
        <f t="shared" si="11"/>
        <v>204397.44999999987</v>
      </c>
    </row>
    <row r="88" spans="1:7" x14ac:dyDescent="0.25">
      <c r="A88" s="8">
        <v>77</v>
      </c>
      <c r="B88" s="9">
        <f t="shared" si="6"/>
        <v>48335</v>
      </c>
      <c r="C88" s="2">
        <f t="shared" si="7"/>
        <v>1218.29</v>
      </c>
      <c r="D88" s="2">
        <f t="shared" si="8"/>
        <v>553.58000000000004</v>
      </c>
      <c r="E88" s="2">
        <f t="shared" si="9"/>
        <v>664.70999999999992</v>
      </c>
      <c r="F88" s="2">
        <f t="shared" si="10"/>
        <v>0</v>
      </c>
      <c r="G88" s="2">
        <f t="shared" si="11"/>
        <v>203732.73999999987</v>
      </c>
    </row>
    <row r="89" spans="1:7" x14ac:dyDescent="0.25">
      <c r="A89" s="10">
        <v>78</v>
      </c>
      <c r="B89" s="11">
        <f t="shared" si="6"/>
        <v>48366</v>
      </c>
      <c r="C89" s="12">
        <f t="shared" si="7"/>
        <v>1218.29</v>
      </c>
      <c r="D89" s="12">
        <f t="shared" si="8"/>
        <v>551.78</v>
      </c>
      <c r="E89" s="12">
        <f t="shared" si="9"/>
        <v>666.51</v>
      </c>
      <c r="F89" s="12">
        <f t="shared" si="10"/>
        <v>0</v>
      </c>
      <c r="G89" s="12">
        <f t="shared" si="11"/>
        <v>203066.22999999986</v>
      </c>
    </row>
    <row r="90" spans="1:7" x14ac:dyDescent="0.25">
      <c r="A90" s="8">
        <v>79</v>
      </c>
      <c r="B90" s="9">
        <f t="shared" si="6"/>
        <v>48396</v>
      </c>
      <c r="C90" s="2">
        <f t="shared" si="7"/>
        <v>1218.29</v>
      </c>
      <c r="D90" s="2">
        <f t="shared" si="8"/>
        <v>549.97</v>
      </c>
      <c r="E90" s="2">
        <f t="shared" si="9"/>
        <v>668.31999999999994</v>
      </c>
      <c r="F90" s="2">
        <f t="shared" si="10"/>
        <v>0</v>
      </c>
      <c r="G90" s="2">
        <f t="shared" si="11"/>
        <v>202397.90999999986</v>
      </c>
    </row>
    <row r="91" spans="1:7" x14ac:dyDescent="0.25">
      <c r="A91" s="10">
        <v>80</v>
      </c>
      <c r="B91" s="11">
        <f t="shared" si="6"/>
        <v>48427</v>
      </c>
      <c r="C91" s="12">
        <f t="shared" si="7"/>
        <v>1218.29</v>
      </c>
      <c r="D91" s="12">
        <f t="shared" si="8"/>
        <v>548.16</v>
      </c>
      <c r="E91" s="12">
        <f t="shared" si="9"/>
        <v>670.13</v>
      </c>
      <c r="F91" s="12">
        <f t="shared" si="10"/>
        <v>0</v>
      </c>
      <c r="G91" s="12">
        <f t="shared" si="11"/>
        <v>201727.77999999985</v>
      </c>
    </row>
    <row r="92" spans="1:7" x14ac:dyDescent="0.25">
      <c r="A92" s="8">
        <v>81</v>
      </c>
      <c r="B92" s="9">
        <f t="shared" si="6"/>
        <v>48458</v>
      </c>
      <c r="C92" s="2">
        <f t="shared" si="7"/>
        <v>1218.29</v>
      </c>
      <c r="D92" s="2">
        <f t="shared" si="8"/>
        <v>546.35</v>
      </c>
      <c r="E92" s="2">
        <f t="shared" si="9"/>
        <v>671.93999999999994</v>
      </c>
      <c r="F92" s="2">
        <f t="shared" si="10"/>
        <v>0</v>
      </c>
      <c r="G92" s="2">
        <f t="shared" si="11"/>
        <v>201055.83999999985</v>
      </c>
    </row>
    <row r="93" spans="1:7" x14ac:dyDescent="0.25">
      <c r="A93" s="10">
        <v>82</v>
      </c>
      <c r="B93" s="11">
        <f t="shared" si="6"/>
        <v>48488</v>
      </c>
      <c r="C93" s="12">
        <f t="shared" si="7"/>
        <v>1218.29</v>
      </c>
      <c r="D93" s="12">
        <f t="shared" si="8"/>
        <v>544.53</v>
      </c>
      <c r="E93" s="12">
        <f t="shared" si="9"/>
        <v>673.76</v>
      </c>
      <c r="F93" s="12">
        <f t="shared" si="10"/>
        <v>0</v>
      </c>
      <c r="G93" s="12">
        <f t="shared" si="11"/>
        <v>200382.07999999984</v>
      </c>
    </row>
    <row r="94" spans="1:7" x14ac:dyDescent="0.25">
      <c r="A94" s="8">
        <v>83</v>
      </c>
      <c r="B94" s="9">
        <f t="shared" si="6"/>
        <v>48519</v>
      </c>
      <c r="C94" s="2">
        <f t="shared" si="7"/>
        <v>1218.29</v>
      </c>
      <c r="D94" s="2">
        <f t="shared" si="8"/>
        <v>542.70000000000005</v>
      </c>
      <c r="E94" s="2">
        <f t="shared" si="9"/>
        <v>675.58999999999992</v>
      </c>
      <c r="F94" s="2">
        <f t="shared" si="10"/>
        <v>0</v>
      </c>
      <c r="G94" s="2">
        <f t="shared" si="11"/>
        <v>199706.48999999985</v>
      </c>
    </row>
    <row r="95" spans="1:7" x14ac:dyDescent="0.25">
      <c r="A95" s="10">
        <v>84</v>
      </c>
      <c r="B95" s="11">
        <f t="shared" si="6"/>
        <v>48549</v>
      </c>
      <c r="C95" s="12">
        <f t="shared" si="7"/>
        <v>1218.29</v>
      </c>
      <c r="D95" s="12">
        <f t="shared" si="8"/>
        <v>540.87</v>
      </c>
      <c r="E95" s="12">
        <f t="shared" si="9"/>
        <v>677.42</v>
      </c>
      <c r="F95" s="12">
        <f t="shared" si="10"/>
        <v>0</v>
      </c>
      <c r="G95" s="12">
        <f t="shared" si="11"/>
        <v>199029.06999999983</v>
      </c>
    </row>
    <row r="96" spans="1:7" x14ac:dyDescent="0.25">
      <c r="A96" s="8">
        <v>85</v>
      </c>
      <c r="B96" s="9">
        <f t="shared" si="6"/>
        <v>48580</v>
      </c>
      <c r="C96" s="2">
        <f t="shared" si="7"/>
        <v>1218.29</v>
      </c>
      <c r="D96" s="2">
        <f t="shared" si="8"/>
        <v>539.04</v>
      </c>
      <c r="E96" s="2">
        <f t="shared" si="9"/>
        <v>679.25</v>
      </c>
      <c r="F96" s="2">
        <f t="shared" si="10"/>
        <v>0</v>
      </c>
      <c r="G96" s="2">
        <f t="shared" si="11"/>
        <v>198349.81999999983</v>
      </c>
    </row>
    <row r="97" spans="1:7" x14ac:dyDescent="0.25">
      <c r="A97" s="10">
        <v>86</v>
      </c>
      <c r="B97" s="11">
        <f t="shared" si="6"/>
        <v>48611</v>
      </c>
      <c r="C97" s="12">
        <f t="shared" si="7"/>
        <v>1218.29</v>
      </c>
      <c r="D97" s="12">
        <f t="shared" si="8"/>
        <v>537.20000000000005</v>
      </c>
      <c r="E97" s="12">
        <f t="shared" si="9"/>
        <v>681.08999999999992</v>
      </c>
      <c r="F97" s="12">
        <f t="shared" si="10"/>
        <v>0</v>
      </c>
      <c r="G97" s="12">
        <f t="shared" si="11"/>
        <v>197668.72999999984</v>
      </c>
    </row>
    <row r="98" spans="1:7" x14ac:dyDescent="0.25">
      <c r="A98" s="8">
        <v>87</v>
      </c>
      <c r="B98" s="9">
        <f t="shared" si="6"/>
        <v>48639</v>
      </c>
      <c r="C98" s="2">
        <f t="shared" si="7"/>
        <v>1218.29</v>
      </c>
      <c r="D98" s="2">
        <f t="shared" si="8"/>
        <v>535.35</v>
      </c>
      <c r="E98" s="2">
        <f t="shared" si="9"/>
        <v>682.93999999999994</v>
      </c>
      <c r="F98" s="2">
        <f t="shared" si="10"/>
        <v>0</v>
      </c>
      <c r="G98" s="2">
        <f t="shared" si="11"/>
        <v>196985.78999999983</v>
      </c>
    </row>
    <row r="99" spans="1:7" x14ac:dyDescent="0.25">
      <c r="A99" s="10">
        <v>88</v>
      </c>
      <c r="B99" s="11">
        <f t="shared" si="6"/>
        <v>48670</v>
      </c>
      <c r="C99" s="12">
        <f t="shared" si="7"/>
        <v>1218.29</v>
      </c>
      <c r="D99" s="12">
        <f t="shared" si="8"/>
        <v>533.5</v>
      </c>
      <c r="E99" s="12">
        <f t="shared" si="9"/>
        <v>684.79</v>
      </c>
      <c r="F99" s="12">
        <f t="shared" si="10"/>
        <v>0</v>
      </c>
      <c r="G99" s="12">
        <f t="shared" si="11"/>
        <v>196300.99999999983</v>
      </c>
    </row>
    <row r="100" spans="1:7" x14ac:dyDescent="0.25">
      <c r="A100" s="8">
        <v>89</v>
      </c>
      <c r="B100" s="9">
        <f t="shared" si="6"/>
        <v>48700</v>
      </c>
      <c r="C100" s="2">
        <f t="shared" si="7"/>
        <v>1218.29</v>
      </c>
      <c r="D100" s="2">
        <f t="shared" si="8"/>
        <v>531.65</v>
      </c>
      <c r="E100" s="2">
        <f t="shared" si="9"/>
        <v>686.64</v>
      </c>
      <c r="F100" s="2">
        <f t="shared" si="10"/>
        <v>0</v>
      </c>
      <c r="G100" s="2">
        <f t="shared" si="11"/>
        <v>195614.35999999981</v>
      </c>
    </row>
    <row r="101" spans="1:7" x14ac:dyDescent="0.25">
      <c r="A101" s="10">
        <v>90</v>
      </c>
      <c r="B101" s="11">
        <f t="shared" si="6"/>
        <v>48731</v>
      </c>
      <c r="C101" s="12">
        <f t="shared" si="7"/>
        <v>1218.29</v>
      </c>
      <c r="D101" s="12">
        <f t="shared" si="8"/>
        <v>529.79</v>
      </c>
      <c r="E101" s="12">
        <f t="shared" si="9"/>
        <v>688.5</v>
      </c>
      <c r="F101" s="12">
        <f t="shared" si="10"/>
        <v>0</v>
      </c>
      <c r="G101" s="12">
        <f t="shared" si="11"/>
        <v>194925.85999999981</v>
      </c>
    </row>
    <row r="102" spans="1:7" x14ac:dyDescent="0.25">
      <c r="A102" s="8">
        <v>91</v>
      </c>
      <c r="B102" s="9">
        <f t="shared" si="6"/>
        <v>48761</v>
      </c>
      <c r="C102" s="2">
        <f t="shared" si="7"/>
        <v>1218.29</v>
      </c>
      <c r="D102" s="2">
        <f t="shared" si="8"/>
        <v>527.91999999999996</v>
      </c>
      <c r="E102" s="2">
        <f t="shared" si="9"/>
        <v>690.37</v>
      </c>
      <c r="F102" s="2">
        <f t="shared" si="10"/>
        <v>0</v>
      </c>
      <c r="G102" s="2">
        <f t="shared" si="11"/>
        <v>194235.48999999982</v>
      </c>
    </row>
    <row r="103" spans="1:7" x14ac:dyDescent="0.25">
      <c r="A103" s="10">
        <v>92</v>
      </c>
      <c r="B103" s="11">
        <f t="shared" si="6"/>
        <v>48792</v>
      </c>
      <c r="C103" s="12">
        <f t="shared" si="7"/>
        <v>1218.29</v>
      </c>
      <c r="D103" s="12">
        <f t="shared" si="8"/>
        <v>526.04999999999995</v>
      </c>
      <c r="E103" s="12">
        <f t="shared" si="9"/>
        <v>692.24</v>
      </c>
      <c r="F103" s="12">
        <f t="shared" si="10"/>
        <v>0</v>
      </c>
      <c r="G103" s="12">
        <f t="shared" si="11"/>
        <v>193543.24999999983</v>
      </c>
    </row>
    <row r="104" spans="1:7" x14ac:dyDescent="0.25">
      <c r="A104" s="8">
        <v>93</v>
      </c>
      <c r="B104" s="9">
        <f t="shared" si="6"/>
        <v>48823</v>
      </c>
      <c r="C104" s="2">
        <f t="shared" si="7"/>
        <v>1218.29</v>
      </c>
      <c r="D104" s="2">
        <f t="shared" si="8"/>
        <v>524.17999999999995</v>
      </c>
      <c r="E104" s="2">
        <f t="shared" si="9"/>
        <v>694.11</v>
      </c>
      <c r="F104" s="2">
        <f t="shared" si="10"/>
        <v>0</v>
      </c>
      <c r="G104" s="2">
        <f t="shared" si="11"/>
        <v>192849.13999999984</v>
      </c>
    </row>
    <row r="105" spans="1:7" x14ac:dyDescent="0.25">
      <c r="A105" s="10">
        <v>94</v>
      </c>
      <c r="B105" s="11">
        <f t="shared" si="6"/>
        <v>48853</v>
      </c>
      <c r="C105" s="12">
        <f t="shared" si="7"/>
        <v>1218.29</v>
      </c>
      <c r="D105" s="12">
        <f t="shared" si="8"/>
        <v>522.29999999999995</v>
      </c>
      <c r="E105" s="12">
        <f t="shared" si="9"/>
        <v>695.99</v>
      </c>
      <c r="F105" s="12">
        <f t="shared" si="10"/>
        <v>0</v>
      </c>
      <c r="G105" s="12">
        <f t="shared" si="11"/>
        <v>192153.14999999985</v>
      </c>
    </row>
    <row r="106" spans="1:7" x14ac:dyDescent="0.25">
      <c r="A106" s="8">
        <v>95</v>
      </c>
      <c r="B106" s="9">
        <f t="shared" si="6"/>
        <v>48884</v>
      </c>
      <c r="C106" s="2">
        <f t="shared" si="7"/>
        <v>1218.29</v>
      </c>
      <c r="D106" s="2">
        <f t="shared" si="8"/>
        <v>520.41</v>
      </c>
      <c r="E106" s="2">
        <f t="shared" si="9"/>
        <v>697.88</v>
      </c>
      <c r="F106" s="2">
        <f t="shared" si="10"/>
        <v>0</v>
      </c>
      <c r="G106" s="2">
        <f t="shared" si="11"/>
        <v>191455.26999999984</v>
      </c>
    </row>
    <row r="107" spans="1:7" x14ac:dyDescent="0.25">
      <c r="A107" s="10">
        <v>96</v>
      </c>
      <c r="B107" s="11">
        <f t="shared" si="6"/>
        <v>48914</v>
      </c>
      <c r="C107" s="12">
        <f t="shared" si="7"/>
        <v>1218.29</v>
      </c>
      <c r="D107" s="12">
        <f t="shared" si="8"/>
        <v>518.52</v>
      </c>
      <c r="E107" s="12">
        <f t="shared" si="9"/>
        <v>699.77</v>
      </c>
      <c r="F107" s="12">
        <f t="shared" si="10"/>
        <v>0</v>
      </c>
      <c r="G107" s="12">
        <f t="shared" si="11"/>
        <v>190755.49999999985</v>
      </c>
    </row>
    <row r="108" spans="1:7" x14ac:dyDescent="0.25">
      <c r="A108" s="8">
        <v>97</v>
      </c>
      <c r="B108" s="9">
        <f t="shared" si="6"/>
        <v>48945</v>
      </c>
      <c r="C108" s="2">
        <f t="shared" si="7"/>
        <v>1218.29</v>
      </c>
      <c r="D108" s="2">
        <f t="shared" si="8"/>
        <v>516.63</v>
      </c>
      <c r="E108" s="2">
        <f t="shared" si="9"/>
        <v>701.66</v>
      </c>
      <c r="F108" s="2">
        <f t="shared" si="10"/>
        <v>0</v>
      </c>
      <c r="G108" s="2">
        <f t="shared" si="11"/>
        <v>190053.83999999985</v>
      </c>
    </row>
    <row r="109" spans="1:7" x14ac:dyDescent="0.25">
      <c r="A109" s="10">
        <v>98</v>
      </c>
      <c r="B109" s="11">
        <f t="shared" si="6"/>
        <v>48976</v>
      </c>
      <c r="C109" s="12">
        <f t="shared" si="7"/>
        <v>1218.29</v>
      </c>
      <c r="D109" s="12">
        <f t="shared" si="8"/>
        <v>514.73</v>
      </c>
      <c r="E109" s="12">
        <f t="shared" si="9"/>
        <v>703.56</v>
      </c>
      <c r="F109" s="12">
        <f t="shared" si="10"/>
        <v>0</v>
      </c>
      <c r="G109" s="12">
        <f t="shared" si="11"/>
        <v>189350.27999999985</v>
      </c>
    </row>
    <row r="110" spans="1:7" x14ac:dyDescent="0.25">
      <c r="A110" s="8">
        <v>99</v>
      </c>
      <c r="B110" s="9">
        <f t="shared" si="6"/>
        <v>49004</v>
      </c>
      <c r="C110" s="2">
        <f t="shared" si="7"/>
        <v>1218.29</v>
      </c>
      <c r="D110" s="2">
        <f t="shared" si="8"/>
        <v>512.82000000000005</v>
      </c>
      <c r="E110" s="2">
        <f t="shared" si="9"/>
        <v>705.46999999999991</v>
      </c>
      <c r="F110" s="2">
        <f t="shared" si="10"/>
        <v>0</v>
      </c>
      <c r="G110" s="2">
        <f t="shared" si="11"/>
        <v>188644.80999999985</v>
      </c>
    </row>
    <row r="111" spans="1:7" x14ac:dyDescent="0.25">
      <c r="A111" s="10">
        <v>100</v>
      </c>
      <c r="B111" s="11">
        <f t="shared" si="6"/>
        <v>49035</v>
      </c>
      <c r="C111" s="12">
        <f t="shared" si="7"/>
        <v>1218.29</v>
      </c>
      <c r="D111" s="12">
        <f t="shared" si="8"/>
        <v>510.91</v>
      </c>
      <c r="E111" s="12">
        <f t="shared" si="9"/>
        <v>707.37999999999988</v>
      </c>
      <c r="F111" s="12">
        <f t="shared" si="10"/>
        <v>0</v>
      </c>
      <c r="G111" s="12">
        <f t="shared" si="11"/>
        <v>187937.42999999985</v>
      </c>
    </row>
    <row r="112" spans="1:7" x14ac:dyDescent="0.25">
      <c r="A112" s="8">
        <v>101</v>
      </c>
      <c r="B112" s="9">
        <f t="shared" si="6"/>
        <v>49065</v>
      </c>
      <c r="C112" s="2">
        <f t="shared" si="7"/>
        <v>1218.29</v>
      </c>
      <c r="D112" s="2">
        <f t="shared" si="8"/>
        <v>509</v>
      </c>
      <c r="E112" s="2">
        <f t="shared" si="9"/>
        <v>709.29</v>
      </c>
      <c r="F112" s="2">
        <f t="shared" si="10"/>
        <v>0</v>
      </c>
      <c r="G112" s="2">
        <f t="shared" si="11"/>
        <v>187228.13999999984</v>
      </c>
    </row>
    <row r="113" spans="1:7" x14ac:dyDescent="0.25">
      <c r="A113" s="10">
        <v>102</v>
      </c>
      <c r="B113" s="11">
        <f t="shared" si="6"/>
        <v>49096</v>
      </c>
      <c r="C113" s="12">
        <f t="shared" si="7"/>
        <v>1218.29</v>
      </c>
      <c r="D113" s="12">
        <f t="shared" si="8"/>
        <v>507.08</v>
      </c>
      <c r="E113" s="12">
        <f t="shared" si="9"/>
        <v>711.21</v>
      </c>
      <c r="F113" s="12">
        <f t="shared" si="10"/>
        <v>0</v>
      </c>
      <c r="G113" s="12">
        <f t="shared" si="11"/>
        <v>186516.92999999985</v>
      </c>
    </row>
    <row r="114" spans="1:7" x14ac:dyDescent="0.25">
      <c r="A114" s="8">
        <v>103</v>
      </c>
      <c r="B114" s="9">
        <f t="shared" si="6"/>
        <v>49126</v>
      </c>
      <c r="C114" s="2">
        <f t="shared" si="7"/>
        <v>1218.29</v>
      </c>
      <c r="D114" s="2">
        <f t="shared" si="8"/>
        <v>505.15</v>
      </c>
      <c r="E114" s="2">
        <f t="shared" si="9"/>
        <v>713.14</v>
      </c>
      <c r="F114" s="2">
        <f t="shared" si="10"/>
        <v>0</v>
      </c>
      <c r="G114" s="2">
        <f t="shared" si="11"/>
        <v>185803.78999999983</v>
      </c>
    </row>
    <row r="115" spans="1:7" x14ac:dyDescent="0.25">
      <c r="A115" s="10">
        <v>104</v>
      </c>
      <c r="B115" s="11">
        <f t="shared" si="6"/>
        <v>49157</v>
      </c>
      <c r="C115" s="12">
        <f t="shared" si="7"/>
        <v>1218.29</v>
      </c>
      <c r="D115" s="12">
        <f t="shared" si="8"/>
        <v>503.22</v>
      </c>
      <c r="E115" s="12">
        <f t="shared" si="9"/>
        <v>715.06999999999994</v>
      </c>
      <c r="F115" s="12">
        <f t="shared" si="10"/>
        <v>0</v>
      </c>
      <c r="G115" s="12">
        <f t="shared" si="11"/>
        <v>185088.71999999983</v>
      </c>
    </row>
    <row r="116" spans="1:7" x14ac:dyDescent="0.25">
      <c r="A116" s="8">
        <v>105</v>
      </c>
      <c r="B116" s="9">
        <f t="shared" si="6"/>
        <v>49188</v>
      </c>
      <c r="C116" s="2">
        <f t="shared" si="7"/>
        <v>1218.29</v>
      </c>
      <c r="D116" s="2">
        <f t="shared" si="8"/>
        <v>501.28</v>
      </c>
      <c r="E116" s="2">
        <f t="shared" si="9"/>
        <v>717.01</v>
      </c>
      <c r="F116" s="2">
        <f t="shared" si="10"/>
        <v>0</v>
      </c>
      <c r="G116" s="2">
        <f t="shared" si="11"/>
        <v>184371.70999999982</v>
      </c>
    </row>
    <row r="117" spans="1:7" x14ac:dyDescent="0.25">
      <c r="A117" s="10">
        <v>106</v>
      </c>
      <c r="B117" s="11">
        <f t="shared" si="6"/>
        <v>49218</v>
      </c>
      <c r="C117" s="12">
        <f t="shared" si="7"/>
        <v>1218.29</v>
      </c>
      <c r="D117" s="12">
        <f t="shared" si="8"/>
        <v>499.34</v>
      </c>
      <c r="E117" s="12">
        <f t="shared" si="9"/>
        <v>718.95</v>
      </c>
      <c r="F117" s="12">
        <f t="shared" si="10"/>
        <v>0</v>
      </c>
      <c r="G117" s="12">
        <f t="shared" si="11"/>
        <v>183652.75999999981</v>
      </c>
    </row>
    <row r="118" spans="1:7" x14ac:dyDescent="0.25">
      <c r="A118" s="8">
        <v>107</v>
      </c>
      <c r="B118" s="9">
        <f t="shared" si="6"/>
        <v>49249</v>
      </c>
      <c r="C118" s="2">
        <f t="shared" si="7"/>
        <v>1218.29</v>
      </c>
      <c r="D118" s="2">
        <f t="shared" si="8"/>
        <v>497.39</v>
      </c>
      <c r="E118" s="2">
        <f t="shared" si="9"/>
        <v>720.9</v>
      </c>
      <c r="F118" s="2">
        <f t="shared" si="10"/>
        <v>0</v>
      </c>
      <c r="G118" s="2">
        <f t="shared" si="11"/>
        <v>182931.85999999981</v>
      </c>
    </row>
    <row r="119" spans="1:7" x14ac:dyDescent="0.25">
      <c r="A119" s="10">
        <v>108</v>
      </c>
      <c r="B119" s="11">
        <f t="shared" si="6"/>
        <v>49279</v>
      </c>
      <c r="C119" s="12">
        <f t="shared" si="7"/>
        <v>1218.29</v>
      </c>
      <c r="D119" s="12">
        <f t="shared" si="8"/>
        <v>495.44</v>
      </c>
      <c r="E119" s="12">
        <f t="shared" si="9"/>
        <v>722.84999999999991</v>
      </c>
      <c r="F119" s="12">
        <f t="shared" si="10"/>
        <v>0</v>
      </c>
      <c r="G119" s="12">
        <f t="shared" si="11"/>
        <v>182209.00999999981</v>
      </c>
    </row>
    <row r="120" spans="1:7" x14ac:dyDescent="0.25">
      <c r="A120" s="8">
        <v>109</v>
      </c>
      <c r="B120" s="9">
        <f t="shared" si="6"/>
        <v>49310</v>
      </c>
      <c r="C120" s="2">
        <f t="shared" si="7"/>
        <v>1218.29</v>
      </c>
      <c r="D120" s="2">
        <f t="shared" si="8"/>
        <v>493.48</v>
      </c>
      <c r="E120" s="2">
        <f t="shared" si="9"/>
        <v>724.81</v>
      </c>
      <c r="F120" s="2">
        <f t="shared" si="10"/>
        <v>0</v>
      </c>
      <c r="G120" s="2">
        <f t="shared" si="11"/>
        <v>181484.19999999981</v>
      </c>
    </row>
    <row r="121" spans="1:7" x14ac:dyDescent="0.25">
      <c r="A121" s="10">
        <v>110</v>
      </c>
      <c r="B121" s="11">
        <f t="shared" si="6"/>
        <v>49341</v>
      </c>
      <c r="C121" s="12">
        <f t="shared" si="7"/>
        <v>1218.29</v>
      </c>
      <c r="D121" s="12">
        <f t="shared" si="8"/>
        <v>491.52</v>
      </c>
      <c r="E121" s="12">
        <f t="shared" si="9"/>
        <v>726.77</v>
      </c>
      <c r="F121" s="12">
        <f t="shared" si="10"/>
        <v>0</v>
      </c>
      <c r="G121" s="12">
        <f t="shared" si="11"/>
        <v>180757.42999999982</v>
      </c>
    </row>
    <row r="122" spans="1:7" x14ac:dyDescent="0.25">
      <c r="A122" s="8">
        <v>111</v>
      </c>
      <c r="B122" s="9">
        <f t="shared" si="6"/>
        <v>49369</v>
      </c>
      <c r="C122" s="2">
        <f t="shared" si="7"/>
        <v>1218.29</v>
      </c>
      <c r="D122" s="2">
        <f t="shared" si="8"/>
        <v>489.55</v>
      </c>
      <c r="E122" s="2">
        <f t="shared" si="9"/>
        <v>728.74</v>
      </c>
      <c r="F122" s="2">
        <f t="shared" si="10"/>
        <v>0</v>
      </c>
      <c r="G122" s="2">
        <f t="shared" si="11"/>
        <v>180028.68999999983</v>
      </c>
    </row>
    <row r="123" spans="1:7" x14ac:dyDescent="0.25">
      <c r="A123" s="10">
        <v>112</v>
      </c>
      <c r="B123" s="11">
        <f t="shared" si="6"/>
        <v>49400</v>
      </c>
      <c r="C123" s="12">
        <f t="shared" si="7"/>
        <v>1218.29</v>
      </c>
      <c r="D123" s="12">
        <f t="shared" si="8"/>
        <v>487.58</v>
      </c>
      <c r="E123" s="12">
        <f t="shared" si="9"/>
        <v>730.71</v>
      </c>
      <c r="F123" s="12">
        <f t="shared" si="10"/>
        <v>0</v>
      </c>
      <c r="G123" s="12">
        <f t="shared" si="11"/>
        <v>179297.97999999984</v>
      </c>
    </row>
    <row r="124" spans="1:7" x14ac:dyDescent="0.25">
      <c r="A124" s="8">
        <v>113</v>
      </c>
      <c r="B124" s="9">
        <f t="shared" si="6"/>
        <v>49430</v>
      </c>
      <c r="C124" s="2">
        <f t="shared" si="7"/>
        <v>1218.29</v>
      </c>
      <c r="D124" s="2">
        <f t="shared" si="8"/>
        <v>485.6</v>
      </c>
      <c r="E124" s="2">
        <f t="shared" si="9"/>
        <v>732.68999999999994</v>
      </c>
      <c r="F124" s="2">
        <f t="shared" si="10"/>
        <v>0</v>
      </c>
      <c r="G124" s="2">
        <f t="shared" si="11"/>
        <v>178565.28999999983</v>
      </c>
    </row>
    <row r="125" spans="1:7" x14ac:dyDescent="0.25">
      <c r="A125" s="10">
        <v>114</v>
      </c>
      <c r="B125" s="11">
        <f t="shared" si="6"/>
        <v>49461</v>
      </c>
      <c r="C125" s="12">
        <f t="shared" si="7"/>
        <v>1218.29</v>
      </c>
      <c r="D125" s="12">
        <f t="shared" si="8"/>
        <v>483.61</v>
      </c>
      <c r="E125" s="12">
        <f t="shared" si="9"/>
        <v>734.68</v>
      </c>
      <c r="F125" s="12">
        <f t="shared" si="10"/>
        <v>0</v>
      </c>
      <c r="G125" s="12">
        <f t="shared" si="11"/>
        <v>177830.60999999984</v>
      </c>
    </row>
    <row r="126" spans="1:7" x14ac:dyDescent="0.25">
      <c r="A126" s="8">
        <v>115</v>
      </c>
      <c r="B126" s="9">
        <f t="shared" si="6"/>
        <v>49491</v>
      </c>
      <c r="C126" s="2">
        <f t="shared" si="7"/>
        <v>1218.29</v>
      </c>
      <c r="D126" s="2">
        <f t="shared" si="8"/>
        <v>481.62</v>
      </c>
      <c r="E126" s="2">
        <f t="shared" si="9"/>
        <v>736.67</v>
      </c>
      <c r="F126" s="2">
        <f t="shared" si="10"/>
        <v>0</v>
      </c>
      <c r="G126" s="2">
        <f t="shared" si="11"/>
        <v>177093.93999999983</v>
      </c>
    </row>
    <row r="127" spans="1:7" x14ac:dyDescent="0.25">
      <c r="A127" s="10">
        <v>116</v>
      </c>
      <c r="B127" s="11">
        <f t="shared" si="6"/>
        <v>49522</v>
      </c>
      <c r="C127" s="12">
        <f t="shared" si="7"/>
        <v>1218.29</v>
      </c>
      <c r="D127" s="12">
        <f t="shared" si="8"/>
        <v>479.63</v>
      </c>
      <c r="E127" s="12">
        <f t="shared" si="9"/>
        <v>738.66</v>
      </c>
      <c r="F127" s="12">
        <f t="shared" si="10"/>
        <v>0</v>
      </c>
      <c r="G127" s="12">
        <f t="shared" si="11"/>
        <v>176355.27999999982</v>
      </c>
    </row>
    <row r="128" spans="1:7" x14ac:dyDescent="0.25">
      <c r="A128" s="8">
        <v>117</v>
      </c>
      <c r="B128" s="9">
        <f t="shared" si="6"/>
        <v>49553</v>
      </c>
      <c r="C128" s="2">
        <f t="shared" si="7"/>
        <v>1218.29</v>
      </c>
      <c r="D128" s="2">
        <f t="shared" si="8"/>
        <v>477.63</v>
      </c>
      <c r="E128" s="2">
        <f t="shared" si="9"/>
        <v>740.66</v>
      </c>
      <c r="F128" s="2">
        <f t="shared" si="10"/>
        <v>0</v>
      </c>
      <c r="G128" s="2">
        <f t="shared" si="11"/>
        <v>175614.61999999982</v>
      </c>
    </row>
    <row r="129" spans="1:7" x14ac:dyDescent="0.25">
      <c r="A129" s="10">
        <v>118</v>
      </c>
      <c r="B129" s="11">
        <f t="shared" si="6"/>
        <v>49583</v>
      </c>
      <c r="C129" s="12">
        <f t="shared" si="7"/>
        <v>1218.29</v>
      </c>
      <c r="D129" s="12">
        <f t="shared" si="8"/>
        <v>475.62</v>
      </c>
      <c r="E129" s="12">
        <f t="shared" si="9"/>
        <v>742.67</v>
      </c>
      <c r="F129" s="12">
        <f t="shared" si="10"/>
        <v>0</v>
      </c>
      <c r="G129" s="12">
        <f t="shared" si="11"/>
        <v>174871.94999999981</v>
      </c>
    </row>
    <row r="130" spans="1:7" x14ac:dyDescent="0.25">
      <c r="A130" s="8">
        <v>119</v>
      </c>
      <c r="B130" s="9">
        <f t="shared" si="6"/>
        <v>49614</v>
      </c>
      <c r="C130" s="2">
        <f t="shared" si="7"/>
        <v>1218.29</v>
      </c>
      <c r="D130" s="2">
        <f t="shared" si="8"/>
        <v>473.61</v>
      </c>
      <c r="E130" s="2">
        <f t="shared" si="9"/>
        <v>744.68</v>
      </c>
      <c r="F130" s="2">
        <f t="shared" si="10"/>
        <v>0</v>
      </c>
      <c r="G130" s="2">
        <f t="shared" si="11"/>
        <v>174127.26999999981</v>
      </c>
    </row>
    <row r="131" spans="1:7" x14ac:dyDescent="0.25">
      <c r="A131" s="10">
        <v>120</v>
      </c>
      <c r="B131" s="11">
        <f t="shared" si="6"/>
        <v>49644</v>
      </c>
      <c r="C131" s="12">
        <f t="shared" si="7"/>
        <v>1218.29</v>
      </c>
      <c r="D131" s="12">
        <f t="shared" si="8"/>
        <v>471.59</v>
      </c>
      <c r="E131" s="12">
        <f t="shared" si="9"/>
        <v>746.7</v>
      </c>
      <c r="F131" s="12">
        <f t="shared" si="10"/>
        <v>0</v>
      </c>
      <c r="G131" s="12">
        <f t="shared" si="11"/>
        <v>173380.5699999998</v>
      </c>
    </row>
    <row r="132" spans="1:7" x14ac:dyDescent="0.25">
      <c r="A132" s="8">
        <v>121</v>
      </c>
      <c r="B132" s="9">
        <f t="shared" si="6"/>
        <v>49675</v>
      </c>
      <c r="C132" s="2">
        <f t="shared" si="7"/>
        <v>1218.29</v>
      </c>
      <c r="D132" s="2">
        <f t="shared" si="8"/>
        <v>469.57</v>
      </c>
      <c r="E132" s="2">
        <f t="shared" si="9"/>
        <v>748.72</v>
      </c>
      <c r="F132" s="2">
        <f t="shared" si="10"/>
        <v>0</v>
      </c>
      <c r="G132" s="2">
        <f t="shared" si="11"/>
        <v>172631.8499999998</v>
      </c>
    </row>
    <row r="133" spans="1:7" x14ac:dyDescent="0.25">
      <c r="A133" s="10">
        <v>122</v>
      </c>
      <c r="B133" s="11">
        <f t="shared" si="6"/>
        <v>49706</v>
      </c>
      <c r="C133" s="12">
        <f t="shared" si="7"/>
        <v>1218.29</v>
      </c>
      <c r="D133" s="12">
        <f t="shared" si="8"/>
        <v>467.54</v>
      </c>
      <c r="E133" s="12">
        <f t="shared" si="9"/>
        <v>750.75</v>
      </c>
      <c r="F133" s="12">
        <f t="shared" si="10"/>
        <v>0</v>
      </c>
      <c r="G133" s="12">
        <f t="shared" si="11"/>
        <v>171881.0999999998</v>
      </c>
    </row>
    <row r="134" spans="1:7" x14ac:dyDescent="0.25">
      <c r="A134" s="8">
        <v>123</v>
      </c>
      <c r="B134" s="9">
        <f t="shared" si="6"/>
        <v>49735</v>
      </c>
      <c r="C134" s="2">
        <f t="shared" si="7"/>
        <v>1218.29</v>
      </c>
      <c r="D134" s="2">
        <f t="shared" si="8"/>
        <v>465.51</v>
      </c>
      <c r="E134" s="2">
        <f t="shared" si="9"/>
        <v>752.78</v>
      </c>
      <c r="F134" s="2">
        <f t="shared" si="10"/>
        <v>0</v>
      </c>
      <c r="G134" s="2">
        <f t="shared" si="11"/>
        <v>171128.3199999998</v>
      </c>
    </row>
    <row r="135" spans="1:7" x14ac:dyDescent="0.25">
      <c r="A135" s="10">
        <v>124</v>
      </c>
      <c r="B135" s="11">
        <f t="shared" si="6"/>
        <v>49766</v>
      </c>
      <c r="C135" s="12">
        <f t="shared" si="7"/>
        <v>1218.29</v>
      </c>
      <c r="D135" s="12">
        <f t="shared" si="8"/>
        <v>463.47</v>
      </c>
      <c r="E135" s="12">
        <f t="shared" si="9"/>
        <v>754.81999999999994</v>
      </c>
      <c r="F135" s="12">
        <f t="shared" si="10"/>
        <v>0</v>
      </c>
      <c r="G135" s="12">
        <f t="shared" si="11"/>
        <v>170373.4999999998</v>
      </c>
    </row>
    <row r="136" spans="1:7" x14ac:dyDescent="0.25">
      <c r="A136" s="8">
        <v>125</v>
      </c>
      <c r="B136" s="9">
        <f t="shared" si="6"/>
        <v>49796</v>
      </c>
      <c r="C136" s="2">
        <f t="shared" si="7"/>
        <v>1218.29</v>
      </c>
      <c r="D136" s="2">
        <f t="shared" si="8"/>
        <v>461.43</v>
      </c>
      <c r="E136" s="2">
        <f t="shared" si="9"/>
        <v>756.8599999999999</v>
      </c>
      <c r="F136" s="2">
        <f t="shared" si="10"/>
        <v>0</v>
      </c>
      <c r="G136" s="2">
        <f t="shared" si="11"/>
        <v>169616.63999999981</v>
      </c>
    </row>
    <row r="137" spans="1:7" x14ac:dyDescent="0.25">
      <c r="A137" s="10">
        <v>126</v>
      </c>
      <c r="B137" s="11">
        <f t="shared" si="6"/>
        <v>49827</v>
      </c>
      <c r="C137" s="12">
        <f t="shared" si="7"/>
        <v>1218.29</v>
      </c>
      <c r="D137" s="12">
        <f t="shared" si="8"/>
        <v>459.38</v>
      </c>
      <c r="E137" s="12">
        <f t="shared" si="9"/>
        <v>758.91</v>
      </c>
      <c r="F137" s="12">
        <f t="shared" si="10"/>
        <v>0</v>
      </c>
      <c r="G137" s="12">
        <f t="shared" si="11"/>
        <v>168857.72999999981</v>
      </c>
    </row>
    <row r="138" spans="1:7" x14ac:dyDescent="0.25">
      <c r="A138" s="8">
        <v>127</v>
      </c>
      <c r="B138" s="9">
        <f t="shared" si="6"/>
        <v>49857</v>
      </c>
      <c r="C138" s="2">
        <f t="shared" si="7"/>
        <v>1218.29</v>
      </c>
      <c r="D138" s="2">
        <f t="shared" si="8"/>
        <v>457.32</v>
      </c>
      <c r="E138" s="2">
        <f t="shared" si="9"/>
        <v>760.97</v>
      </c>
      <c r="F138" s="2">
        <f t="shared" si="10"/>
        <v>0</v>
      </c>
      <c r="G138" s="2">
        <f t="shared" si="11"/>
        <v>168096.75999999981</v>
      </c>
    </row>
    <row r="139" spans="1:7" x14ac:dyDescent="0.25">
      <c r="A139" s="10">
        <v>128</v>
      </c>
      <c r="B139" s="11">
        <f t="shared" si="6"/>
        <v>49888</v>
      </c>
      <c r="C139" s="12">
        <f t="shared" si="7"/>
        <v>1218.29</v>
      </c>
      <c r="D139" s="12">
        <f t="shared" si="8"/>
        <v>455.26</v>
      </c>
      <c r="E139" s="12">
        <f t="shared" si="9"/>
        <v>763.03</v>
      </c>
      <c r="F139" s="12">
        <f t="shared" si="10"/>
        <v>0</v>
      </c>
      <c r="G139" s="12">
        <f t="shared" si="11"/>
        <v>167333.72999999981</v>
      </c>
    </row>
    <row r="140" spans="1:7" x14ac:dyDescent="0.25">
      <c r="A140" s="8">
        <v>129</v>
      </c>
      <c r="B140" s="9">
        <f t="shared" ref="B140:B203" si="12">EDATE($C$6, A140-1)</f>
        <v>49919</v>
      </c>
      <c r="C140" s="2">
        <f t="shared" ref="C140:C203" si="13">$F$3</f>
        <v>1218.29</v>
      </c>
      <c r="D140" s="2">
        <f t="shared" ref="D140:D203" si="14">ROUND((IF(A140=1,$C$3,G139) * ($C$4/$C$7)), 2)</f>
        <v>453.2</v>
      </c>
      <c r="E140" s="2">
        <f t="shared" ref="E140:E203" si="15">C140-D140</f>
        <v>765.08999999999992</v>
      </c>
      <c r="F140" s="2">
        <f t="shared" ref="F140:F203" si="16">$C$8</f>
        <v>0</v>
      </c>
      <c r="G140" s="2">
        <f t="shared" si="11"/>
        <v>166568.63999999981</v>
      </c>
    </row>
    <row r="141" spans="1:7" x14ac:dyDescent="0.25">
      <c r="A141" s="10">
        <v>130</v>
      </c>
      <c r="B141" s="11">
        <f t="shared" si="12"/>
        <v>49949</v>
      </c>
      <c r="C141" s="12">
        <f t="shared" si="13"/>
        <v>1218.29</v>
      </c>
      <c r="D141" s="12">
        <f t="shared" si="14"/>
        <v>451.12</v>
      </c>
      <c r="E141" s="12">
        <f t="shared" si="15"/>
        <v>767.17</v>
      </c>
      <c r="F141" s="12">
        <f t="shared" si="16"/>
        <v>0</v>
      </c>
      <c r="G141" s="12">
        <f t="shared" ref="G141:G204" si="17">MAX(0, G140 - E141 - F141)</f>
        <v>165801.4699999998</v>
      </c>
    </row>
    <row r="142" spans="1:7" x14ac:dyDescent="0.25">
      <c r="A142" s="8">
        <v>131</v>
      </c>
      <c r="B142" s="9">
        <f t="shared" si="12"/>
        <v>49980</v>
      </c>
      <c r="C142" s="2">
        <f t="shared" si="13"/>
        <v>1218.29</v>
      </c>
      <c r="D142" s="2">
        <f t="shared" si="14"/>
        <v>449.05</v>
      </c>
      <c r="E142" s="2">
        <f t="shared" si="15"/>
        <v>769.24</v>
      </c>
      <c r="F142" s="2">
        <f t="shared" si="16"/>
        <v>0</v>
      </c>
      <c r="G142" s="2">
        <f t="shared" si="17"/>
        <v>165032.22999999981</v>
      </c>
    </row>
    <row r="143" spans="1:7" x14ac:dyDescent="0.25">
      <c r="A143" s="10">
        <v>132</v>
      </c>
      <c r="B143" s="11">
        <f t="shared" si="12"/>
        <v>50010</v>
      </c>
      <c r="C143" s="12">
        <f t="shared" si="13"/>
        <v>1218.29</v>
      </c>
      <c r="D143" s="12">
        <f t="shared" si="14"/>
        <v>446.96</v>
      </c>
      <c r="E143" s="12">
        <f t="shared" si="15"/>
        <v>771.32999999999993</v>
      </c>
      <c r="F143" s="12">
        <f t="shared" si="16"/>
        <v>0</v>
      </c>
      <c r="G143" s="12">
        <f t="shared" si="17"/>
        <v>164260.89999999982</v>
      </c>
    </row>
    <row r="144" spans="1:7" x14ac:dyDescent="0.25">
      <c r="A144" s="8">
        <v>133</v>
      </c>
      <c r="B144" s="9">
        <f t="shared" si="12"/>
        <v>50041</v>
      </c>
      <c r="C144" s="2">
        <f t="shared" si="13"/>
        <v>1218.29</v>
      </c>
      <c r="D144" s="2">
        <f t="shared" si="14"/>
        <v>444.87</v>
      </c>
      <c r="E144" s="2">
        <f t="shared" si="15"/>
        <v>773.42</v>
      </c>
      <c r="F144" s="2">
        <f t="shared" si="16"/>
        <v>0</v>
      </c>
      <c r="G144" s="2">
        <f t="shared" si="17"/>
        <v>163487.47999999981</v>
      </c>
    </row>
    <row r="145" spans="1:7" x14ac:dyDescent="0.25">
      <c r="A145" s="10">
        <v>134</v>
      </c>
      <c r="B145" s="11">
        <f t="shared" si="12"/>
        <v>50072</v>
      </c>
      <c r="C145" s="12">
        <f t="shared" si="13"/>
        <v>1218.29</v>
      </c>
      <c r="D145" s="12">
        <f t="shared" si="14"/>
        <v>442.78</v>
      </c>
      <c r="E145" s="12">
        <f t="shared" si="15"/>
        <v>775.51</v>
      </c>
      <c r="F145" s="12">
        <f t="shared" si="16"/>
        <v>0</v>
      </c>
      <c r="G145" s="12">
        <f t="shared" si="17"/>
        <v>162711.9699999998</v>
      </c>
    </row>
    <row r="146" spans="1:7" x14ac:dyDescent="0.25">
      <c r="A146" s="8">
        <v>135</v>
      </c>
      <c r="B146" s="9">
        <f t="shared" si="12"/>
        <v>50100</v>
      </c>
      <c r="C146" s="2">
        <f t="shared" si="13"/>
        <v>1218.29</v>
      </c>
      <c r="D146" s="2">
        <f t="shared" si="14"/>
        <v>440.68</v>
      </c>
      <c r="E146" s="2">
        <f t="shared" si="15"/>
        <v>777.6099999999999</v>
      </c>
      <c r="F146" s="2">
        <f t="shared" si="16"/>
        <v>0</v>
      </c>
      <c r="G146" s="2">
        <f t="shared" si="17"/>
        <v>161934.35999999981</v>
      </c>
    </row>
    <row r="147" spans="1:7" x14ac:dyDescent="0.25">
      <c r="A147" s="10">
        <v>136</v>
      </c>
      <c r="B147" s="11">
        <f t="shared" si="12"/>
        <v>50131</v>
      </c>
      <c r="C147" s="12">
        <f t="shared" si="13"/>
        <v>1218.29</v>
      </c>
      <c r="D147" s="12">
        <f t="shared" si="14"/>
        <v>438.57</v>
      </c>
      <c r="E147" s="12">
        <f t="shared" si="15"/>
        <v>779.72</v>
      </c>
      <c r="F147" s="12">
        <f t="shared" si="16"/>
        <v>0</v>
      </c>
      <c r="G147" s="12">
        <f t="shared" si="17"/>
        <v>161154.63999999981</v>
      </c>
    </row>
    <row r="148" spans="1:7" x14ac:dyDescent="0.25">
      <c r="A148" s="8">
        <v>137</v>
      </c>
      <c r="B148" s="9">
        <f t="shared" si="12"/>
        <v>50161</v>
      </c>
      <c r="C148" s="2">
        <f t="shared" si="13"/>
        <v>1218.29</v>
      </c>
      <c r="D148" s="2">
        <f t="shared" si="14"/>
        <v>436.46</v>
      </c>
      <c r="E148" s="2">
        <f t="shared" si="15"/>
        <v>781.82999999999993</v>
      </c>
      <c r="F148" s="2">
        <f t="shared" si="16"/>
        <v>0</v>
      </c>
      <c r="G148" s="2">
        <f t="shared" si="17"/>
        <v>160372.80999999982</v>
      </c>
    </row>
    <row r="149" spans="1:7" x14ac:dyDescent="0.25">
      <c r="A149" s="10">
        <v>138</v>
      </c>
      <c r="B149" s="11">
        <f t="shared" si="12"/>
        <v>50192</v>
      </c>
      <c r="C149" s="12">
        <f t="shared" si="13"/>
        <v>1218.29</v>
      </c>
      <c r="D149" s="12">
        <f t="shared" si="14"/>
        <v>434.34</v>
      </c>
      <c r="E149" s="12">
        <f t="shared" si="15"/>
        <v>783.95</v>
      </c>
      <c r="F149" s="12">
        <f t="shared" si="16"/>
        <v>0</v>
      </c>
      <c r="G149" s="12">
        <f t="shared" si="17"/>
        <v>159588.85999999981</v>
      </c>
    </row>
    <row r="150" spans="1:7" x14ac:dyDescent="0.25">
      <c r="A150" s="8">
        <v>139</v>
      </c>
      <c r="B150" s="9">
        <f t="shared" si="12"/>
        <v>50222</v>
      </c>
      <c r="C150" s="2">
        <f t="shared" si="13"/>
        <v>1218.29</v>
      </c>
      <c r="D150" s="2">
        <f t="shared" si="14"/>
        <v>432.22</v>
      </c>
      <c r="E150" s="2">
        <f t="shared" si="15"/>
        <v>786.06999999999994</v>
      </c>
      <c r="F150" s="2">
        <f t="shared" si="16"/>
        <v>0</v>
      </c>
      <c r="G150" s="2">
        <f t="shared" si="17"/>
        <v>158802.7899999998</v>
      </c>
    </row>
    <row r="151" spans="1:7" x14ac:dyDescent="0.25">
      <c r="A151" s="10">
        <v>140</v>
      </c>
      <c r="B151" s="11">
        <f t="shared" si="12"/>
        <v>50253</v>
      </c>
      <c r="C151" s="12">
        <f t="shared" si="13"/>
        <v>1218.29</v>
      </c>
      <c r="D151" s="12">
        <f t="shared" si="14"/>
        <v>430.09</v>
      </c>
      <c r="E151" s="12">
        <f t="shared" si="15"/>
        <v>788.2</v>
      </c>
      <c r="F151" s="12">
        <f t="shared" si="16"/>
        <v>0</v>
      </c>
      <c r="G151" s="12">
        <f t="shared" si="17"/>
        <v>158014.58999999979</v>
      </c>
    </row>
    <row r="152" spans="1:7" x14ac:dyDescent="0.25">
      <c r="A152" s="8">
        <v>141</v>
      </c>
      <c r="B152" s="9">
        <f t="shared" si="12"/>
        <v>50284</v>
      </c>
      <c r="C152" s="2">
        <f t="shared" si="13"/>
        <v>1218.29</v>
      </c>
      <c r="D152" s="2">
        <f t="shared" si="14"/>
        <v>427.96</v>
      </c>
      <c r="E152" s="2">
        <f t="shared" si="15"/>
        <v>790.32999999999993</v>
      </c>
      <c r="F152" s="2">
        <f t="shared" si="16"/>
        <v>0</v>
      </c>
      <c r="G152" s="2">
        <f t="shared" si="17"/>
        <v>157224.25999999981</v>
      </c>
    </row>
    <row r="153" spans="1:7" x14ac:dyDescent="0.25">
      <c r="A153" s="10">
        <v>142</v>
      </c>
      <c r="B153" s="11">
        <f t="shared" si="12"/>
        <v>50314</v>
      </c>
      <c r="C153" s="12">
        <f t="shared" si="13"/>
        <v>1218.29</v>
      </c>
      <c r="D153" s="12">
        <f t="shared" si="14"/>
        <v>425.82</v>
      </c>
      <c r="E153" s="12">
        <f t="shared" si="15"/>
        <v>792.47</v>
      </c>
      <c r="F153" s="12">
        <f t="shared" si="16"/>
        <v>0</v>
      </c>
      <c r="G153" s="12">
        <f t="shared" si="17"/>
        <v>156431.7899999998</v>
      </c>
    </row>
    <row r="154" spans="1:7" x14ac:dyDescent="0.25">
      <c r="A154" s="8">
        <v>143</v>
      </c>
      <c r="B154" s="9">
        <f t="shared" si="12"/>
        <v>50345</v>
      </c>
      <c r="C154" s="2">
        <f t="shared" si="13"/>
        <v>1218.29</v>
      </c>
      <c r="D154" s="2">
        <f t="shared" si="14"/>
        <v>423.67</v>
      </c>
      <c r="E154" s="2">
        <f t="shared" si="15"/>
        <v>794.61999999999989</v>
      </c>
      <c r="F154" s="2">
        <f t="shared" si="16"/>
        <v>0</v>
      </c>
      <c r="G154" s="2">
        <f t="shared" si="17"/>
        <v>155637.16999999981</v>
      </c>
    </row>
    <row r="155" spans="1:7" x14ac:dyDescent="0.25">
      <c r="A155" s="10">
        <v>144</v>
      </c>
      <c r="B155" s="11">
        <f t="shared" si="12"/>
        <v>50375</v>
      </c>
      <c r="C155" s="12">
        <f t="shared" si="13"/>
        <v>1218.29</v>
      </c>
      <c r="D155" s="12">
        <f t="shared" si="14"/>
        <v>421.52</v>
      </c>
      <c r="E155" s="12">
        <f t="shared" si="15"/>
        <v>796.77</v>
      </c>
      <c r="F155" s="12">
        <f t="shared" si="16"/>
        <v>0</v>
      </c>
      <c r="G155" s="12">
        <f t="shared" si="17"/>
        <v>154840.39999999982</v>
      </c>
    </row>
    <row r="156" spans="1:7" x14ac:dyDescent="0.25">
      <c r="A156" s="8">
        <v>145</v>
      </c>
      <c r="B156" s="9">
        <f t="shared" si="12"/>
        <v>50406</v>
      </c>
      <c r="C156" s="2">
        <f t="shared" si="13"/>
        <v>1218.29</v>
      </c>
      <c r="D156" s="2">
        <f t="shared" si="14"/>
        <v>419.36</v>
      </c>
      <c r="E156" s="2">
        <f t="shared" si="15"/>
        <v>798.93</v>
      </c>
      <c r="F156" s="2">
        <f t="shared" si="16"/>
        <v>0</v>
      </c>
      <c r="G156" s="2">
        <f t="shared" si="17"/>
        <v>154041.46999999983</v>
      </c>
    </row>
    <row r="157" spans="1:7" x14ac:dyDescent="0.25">
      <c r="A157" s="10">
        <v>146</v>
      </c>
      <c r="B157" s="11">
        <f t="shared" si="12"/>
        <v>50437</v>
      </c>
      <c r="C157" s="12">
        <f t="shared" si="13"/>
        <v>1218.29</v>
      </c>
      <c r="D157" s="12">
        <f t="shared" si="14"/>
        <v>417.2</v>
      </c>
      <c r="E157" s="12">
        <f t="shared" si="15"/>
        <v>801.08999999999992</v>
      </c>
      <c r="F157" s="12">
        <f t="shared" si="16"/>
        <v>0</v>
      </c>
      <c r="G157" s="12">
        <f t="shared" si="17"/>
        <v>153240.37999999983</v>
      </c>
    </row>
    <row r="158" spans="1:7" x14ac:dyDescent="0.25">
      <c r="A158" s="8">
        <v>147</v>
      </c>
      <c r="B158" s="9">
        <f t="shared" si="12"/>
        <v>50465</v>
      </c>
      <c r="C158" s="2">
        <f t="shared" si="13"/>
        <v>1218.29</v>
      </c>
      <c r="D158" s="2">
        <f t="shared" si="14"/>
        <v>415.03</v>
      </c>
      <c r="E158" s="2">
        <f t="shared" si="15"/>
        <v>803.26</v>
      </c>
      <c r="F158" s="2">
        <f t="shared" si="16"/>
        <v>0</v>
      </c>
      <c r="G158" s="2">
        <f t="shared" si="17"/>
        <v>152437.11999999982</v>
      </c>
    </row>
    <row r="159" spans="1:7" x14ac:dyDescent="0.25">
      <c r="A159" s="10">
        <v>148</v>
      </c>
      <c r="B159" s="11">
        <f t="shared" si="12"/>
        <v>50496</v>
      </c>
      <c r="C159" s="12">
        <f t="shared" si="13"/>
        <v>1218.29</v>
      </c>
      <c r="D159" s="12">
        <f t="shared" si="14"/>
        <v>412.85</v>
      </c>
      <c r="E159" s="12">
        <f t="shared" si="15"/>
        <v>805.43999999999994</v>
      </c>
      <c r="F159" s="12">
        <f t="shared" si="16"/>
        <v>0</v>
      </c>
      <c r="G159" s="12">
        <f t="shared" si="17"/>
        <v>151631.67999999982</v>
      </c>
    </row>
    <row r="160" spans="1:7" x14ac:dyDescent="0.25">
      <c r="A160" s="8">
        <v>149</v>
      </c>
      <c r="B160" s="9">
        <f t="shared" si="12"/>
        <v>50526</v>
      </c>
      <c r="C160" s="2">
        <f t="shared" si="13"/>
        <v>1218.29</v>
      </c>
      <c r="D160" s="2">
        <f t="shared" si="14"/>
        <v>410.67</v>
      </c>
      <c r="E160" s="2">
        <f t="shared" si="15"/>
        <v>807.61999999999989</v>
      </c>
      <c r="F160" s="2">
        <f t="shared" si="16"/>
        <v>0</v>
      </c>
      <c r="G160" s="2">
        <f t="shared" si="17"/>
        <v>150824.05999999982</v>
      </c>
    </row>
    <row r="161" spans="1:7" x14ac:dyDescent="0.25">
      <c r="A161" s="10">
        <v>150</v>
      </c>
      <c r="B161" s="11">
        <f t="shared" si="12"/>
        <v>50557</v>
      </c>
      <c r="C161" s="12">
        <f t="shared" si="13"/>
        <v>1218.29</v>
      </c>
      <c r="D161" s="12">
        <f t="shared" si="14"/>
        <v>408.48</v>
      </c>
      <c r="E161" s="12">
        <f t="shared" si="15"/>
        <v>809.81</v>
      </c>
      <c r="F161" s="12">
        <f t="shared" si="16"/>
        <v>0</v>
      </c>
      <c r="G161" s="12">
        <f t="shared" si="17"/>
        <v>150014.24999999983</v>
      </c>
    </row>
    <row r="162" spans="1:7" x14ac:dyDescent="0.25">
      <c r="A162" s="8">
        <v>151</v>
      </c>
      <c r="B162" s="9">
        <f t="shared" si="12"/>
        <v>50587</v>
      </c>
      <c r="C162" s="2">
        <f t="shared" si="13"/>
        <v>1218.29</v>
      </c>
      <c r="D162" s="2">
        <f t="shared" si="14"/>
        <v>406.29</v>
      </c>
      <c r="E162" s="2">
        <f t="shared" si="15"/>
        <v>812</v>
      </c>
      <c r="F162" s="2">
        <f t="shared" si="16"/>
        <v>0</v>
      </c>
      <c r="G162" s="2">
        <f t="shared" si="17"/>
        <v>149202.24999999983</v>
      </c>
    </row>
    <row r="163" spans="1:7" x14ac:dyDescent="0.25">
      <c r="A163" s="10">
        <v>152</v>
      </c>
      <c r="B163" s="11">
        <f t="shared" si="12"/>
        <v>50618</v>
      </c>
      <c r="C163" s="12">
        <f t="shared" si="13"/>
        <v>1218.29</v>
      </c>
      <c r="D163" s="12">
        <f t="shared" si="14"/>
        <v>404.09</v>
      </c>
      <c r="E163" s="12">
        <f t="shared" si="15"/>
        <v>814.2</v>
      </c>
      <c r="F163" s="12">
        <f t="shared" si="16"/>
        <v>0</v>
      </c>
      <c r="G163" s="12">
        <f t="shared" si="17"/>
        <v>148388.04999999981</v>
      </c>
    </row>
    <row r="164" spans="1:7" x14ac:dyDescent="0.25">
      <c r="A164" s="8">
        <v>153</v>
      </c>
      <c r="B164" s="9">
        <f t="shared" si="12"/>
        <v>50649</v>
      </c>
      <c r="C164" s="2">
        <f t="shared" si="13"/>
        <v>1218.29</v>
      </c>
      <c r="D164" s="2">
        <f t="shared" si="14"/>
        <v>401.88</v>
      </c>
      <c r="E164" s="2">
        <f t="shared" si="15"/>
        <v>816.41</v>
      </c>
      <c r="F164" s="2">
        <f t="shared" si="16"/>
        <v>0</v>
      </c>
      <c r="G164" s="2">
        <f t="shared" si="17"/>
        <v>147571.63999999981</v>
      </c>
    </row>
    <row r="165" spans="1:7" x14ac:dyDescent="0.25">
      <c r="A165" s="10">
        <v>154</v>
      </c>
      <c r="B165" s="11">
        <f t="shared" si="12"/>
        <v>50679</v>
      </c>
      <c r="C165" s="12">
        <f t="shared" si="13"/>
        <v>1218.29</v>
      </c>
      <c r="D165" s="12">
        <f t="shared" si="14"/>
        <v>399.67</v>
      </c>
      <c r="E165" s="12">
        <f t="shared" si="15"/>
        <v>818.61999999999989</v>
      </c>
      <c r="F165" s="12">
        <f t="shared" si="16"/>
        <v>0</v>
      </c>
      <c r="G165" s="12">
        <f t="shared" si="17"/>
        <v>146753.01999999981</v>
      </c>
    </row>
    <row r="166" spans="1:7" x14ac:dyDescent="0.25">
      <c r="A166" s="8">
        <v>155</v>
      </c>
      <c r="B166" s="9">
        <f t="shared" si="12"/>
        <v>50710</v>
      </c>
      <c r="C166" s="2">
        <f t="shared" si="13"/>
        <v>1218.29</v>
      </c>
      <c r="D166" s="2">
        <f t="shared" si="14"/>
        <v>397.46</v>
      </c>
      <c r="E166" s="2">
        <f t="shared" si="15"/>
        <v>820.82999999999993</v>
      </c>
      <c r="F166" s="2">
        <f t="shared" si="16"/>
        <v>0</v>
      </c>
      <c r="G166" s="2">
        <f t="shared" si="17"/>
        <v>145932.18999999983</v>
      </c>
    </row>
    <row r="167" spans="1:7" x14ac:dyDescent="0.25">
      <c r="A167" s="10">
        <v>156</v>
      </c>
      <c r="B167" s="11">
        <f t="shared" si="12"/>
        <v>50740</v>
      </c>
      <c r="C167" s="12">
        <f t="shared" si="13"/>
        <v>1218.29</v>
      </c>
      <c r="D167" s="12">
        <f t="shared" si="14"/>
        <v>395.23</v>
      </c>
      <c r="E167" s="12">
        <f t="shared" si="15"/>
        <v>823.06</v>
      </c>
      <c r="F167" s="12">
        <f t="shared" si="16"/>
        <v>0</v>
      </c>
      <c r="G167" s="12">
        <f t="shared" si="17"/>
        <v>145109.12999999983</v>
      </c>
    </row>
    <row r="168" spans="1:7" x14ac:dyDescent="0.25">
      <c r="A168" s="8">
        <v>157</v>
      </c>
      <c r="B168" s="9">
        <f t="shared" si="12"/>
        <v>50771</v>
      </c>
      <c r="C168" s="2">
        <f t="shared" si="13"/>
        <v>1218.29</v>
      </c>
      <c r="D168" s="2">
        <f t="shared" si="14"/>
        <v>393</v>
      </c>
      <c r="E168" s="2">
        <f t="shared" si="15"/>
        <v>825.29</v>
      </c>
      <c r="F168" s="2">
        <f t="shared" si="16"/>
        <v>0</v>
      </c>
      <c r="G168" s="2">
        <f t="shared" si="17"/>
        <v>144283.83999999982</v>
      </c>
    </row>
    <row r="169" spans="1:7" x14ac:dyDescent="0.25">
      <c r="A169" s="10">
        <v>158</v>
      </c>
      <c r="B169" s="11">
        <f t="shared" si="12"/>
        <v>50802</v>
      </c>
      <c r="C169" s="12">
        <f t="shared" si="13"/>
        <v>1218.29</v>
      </c>
      <c r="D169" s="12">
        <f t="shared" si="14"/>
        <v>390.77</v>
      </c>
      <c r="E169" s="12">
        <f t="shared" si="15"/>
        <v>827.52</v>
      </c>
      <c r="F169" s="12">
        <f t="shared" si="16"/>
        <v>0</v>
      </c>
      <c r="G169" s="12">
        <f t="shared" si="17"/>
        <v>143456.31999999983</v>
      </c>
    </row>
    <row r="170" spans="1:7" x14ac:dyDescent="0.25">
      <c r="A170" s="8">
        <v>159</v>
      </c>
      <c r="B170" s="9">
        <f t="shared" si="12"/>
        <v>50830</v>
      </c>
      <c r="C170" s="2">
        <f t="shared" si="13"/>
        <v>1218.29</v>
      </c>
      <c r="D170" s="2">
        <f t="shared" si="14"/>
        <v>388.53</v>
      </c>
      <c r="E170" s="2">
        <f t="shared" si="15"/>
        <v>829.76</v>
      </c>
      <c r="F170" s="2">
        <f t="shared" si="16"/>
        <v>0</v>
      </c>
      <c r="G170" s="2">
        <f t="shared" si="17"/>
        <v>142626.55999999982</v>
      </c>
    </row>
    <row r="171" spans="1:7" x14ac:dyDescent="0.25">
      <c r="A171" s="10">
        <v>160</v>
      </c>
      <c r="B171" s="11">
        <f t="shared" si="12"/>
        <v>50861</v>
      </c>
      <c r="C171" s="12">
        <f t="shared" si="13"/>
        <v>1218.29</v>
      </c>
      <c r="D171" s="12">
        <f t="shared" si="14"/>
        <v>386.28</v>
      </c>
      <c r="E171" s="12">
        <f t="shared" si="15"/>
        <v>832.01</v>
      </c>
      <c r="F171" s="12">
        <f t="shared" si="16"/>
        <v>0</v>
      </c>
      <c r="G171" s="12">
        <f t="shared" si="17"/>
        <v>141794.54999999981</v>
      </c>
    </row>
    <row r="172" spans="1:7" x14ac:dyDescent="0.25">
      <c r="A172" s="8">
        <v>161</v>
      </c>
      <c r="B172" s="9">
        <f t="shared" si="12"/>
        <v>50891</v>
      </c>
      <c r="C172" s="2">
        <f t="shared" si="13"/>
        <v>1218.29</v>
      </c>
      <c r="D172" s="2">
        <f t="shared" si="14"/>
        <v>384.03</v>
      </c>
      <c r="E172" s="2">
        <f t="shared" si="15"/>
        <v>834.26</v>
      </c>
      <c r="F172" s="2">
        <f t="shared" si="16"/>
        <v>0</v>
      </c>
      <c r="G172" s="2">
        <f t="shared" si="17"/>
        <v>140960.2899999998</v>
      </c>
    </row>
    <row r="173" spans="1:7" x14ac:dyDescent="0.25">
      <c r="A173" s="10">
        <v>162</v>
      </c>
      <c r="B173" s="11">
        <f t="shared" si="12"/>
        <v>50922</v>
      </c>
      <c r="C173" s="12">
        <f t="shared" si="13"/>
        <v>1218.29</v>
      </c>
      <c r="D173" s="12">
        <f t="shared" si="14"/>
        <v>381.77</v>
      </c>
      <c r="E173" s="12">
        <f t="shared" si="15"/>
        <v>836.52</v>
      </c>
      <c r="F173" s="12">
        <f t="shared" si="16"/>
        <v>0</v>
      </c>
      <c r="G173" s="12">
        <f t="shared" si="17"/>
        <v>140123.76999999981</v>
      </c>
    </row>
    <row r="174" spans="1:7" x14ac:dyDescent="0.25">
      <c r="A174" s="8">
        <v>163</v>
      </c>
      <c r="B174" s="9">
        <f t="shared" si="12"/>
        <v>50952</v>
      </c>
      <c r="C174" s="2">
        <f t="shared" si="13"/>
        <v>1218.29</v>
      </c>
      <c r="D174" s="2">
        <f t="shared" si="14"/>
        <v>379.5</v>
      </c>
      <c r="E174" s="2">
        <f t="shared" si="15"/>
        <v>838.79</v>
      </c>
      <c r="F174" s="2">
        <f t="shared" si="16"/>
        <v>0</v>
      </c>
      <c r="G174" s="2">
        <f t="shared" si="17"/>
        <v>139284.97999999981</v>
      </c>
    </row>
    <row r="175" spans="1:7" x14ac:dyDescent="0.25">
      <c r="A175" s="10">
        <v>164</v>
      </c>
      <c r="B175" s="11">
        <f t="shared" si="12"/>
        <v>50983</v>
      </c>
      <c r="C175" s="12">
        <f t="shared" si="13"/>
        <v>1218.29</v>
      </c>
      <c r="D175" s="12">
        <f t="shared" si="14"/>
        <v>377.23</v>
      </c>
      <c r="E175" s="12">
        <f t="shared" si="15"/>
        <v>841.06</v>
      </c>
      <c r="F175" s="12">
        <f t="shared" si="16"/>
        <v>0</v>
      </c>
      <c r="G175" s="12">
        <f t="shared" si="17"/>
        <v>138443.91999999981</v>
      </c>
    </row>
    <row r="176" spans="1:7" x14ac:dyDescent="0.25">
      <c r="A176" s="8">
        <v>165</v>
      </c>
      <c r="B176" s="9">
        <f t="shared" si="12"/>
        <v>51014</v>
      </c>
      <c r="C176" s="2">
        <f t="shared" si="13"/>
        <v>1218.29</v>
      </c>
      <c r="D176" s="2">
        <f t="shared" si="14"/>
        <v>374.95</v>
      </c>
      <c r="E176" s="2">
        <f t="shared" si="15"/>
        <v>843.33999999999992</v>
      </c>
      <c r="F176" s="2">
        <f t="shared" si="16"/>
        <v>0</v>
      </c>
      <c r="G176" s="2">
        <f t="shared" si="17"/>
        <v>137600.57999999981</v>
      </c>
    </row>
    <row r="177" spans="1:7" x14ac:dyDescent="0.25">
      <c r="A177" s="10">
        <v>166</v>
      </c>
      <c r="B177" s="11">
        <f t="shared" si="12"/>
        <v>51044</v>
      </c>
      <c r="C177" s="12">
        <f t="shared" si="13"/>
        <v>1218.29</v>
      </c>
      <c r="D177" s="12">
        <f t="shared" si="14"/>
        <v>372.67</v>
      </c>
      <c r="E177" s="12">
        <f t="shared" si="15"/>
        <v>845.61999999999989</v>
      </c>
      <c r="F177" s="12">
        <f t="shared" si="16"/>
        <v>0</v>
      </c>
      <c r="G177" s="12">
        <f t="shared" si="17"/>
        <v>136754.95999999982</v>
      </c>
    </row>
    <row r="178" spans="1:7" x14ac:dyDescent="0.25">
      <c r="A178" s="8">
        <v>167</v>
      </c>
      <c r="B178" s="9">
        <f t="shared" si="12"/>
        <v>51075</v>
      </c>
      <c r="C178" s="2">
        <f t="shared" si="13"/>
        <v>1218.29</v>
      </c>
      <c r="D178" s="2">
        <f t="shared" si="14"/>
        <v>370.38</v>
      </c>
      <c r="E178" s="2">
        <f t="shared" si="15"/>
        <v>847.91</v>
      </c>
      <c r="F178" s="2">
        <f t="shared" si="16"/>
        <v>0</v>
      </c>
      <c r="G178" s="2">
        <f t="shared" si="17"/>
        <v>135907.04999999981</v>
      </c>
    </row>
    <row r="179" spans="1:7" x14ac:dyDescent="0.25">
      <c r="A179" s="10">
        <v>168</v>
      </c>
      <c r="B179" s="11">
        <f t="shared" si="12"/>
        <v>51105</v>
      </c>
      <c r="C179" s="12">
        <f t="shared" si="13"/>
        <v>1218.29</v>
      </c>
      <c r="D179" s="12">
        <f t="shared" si="14"/>
        <v>368.08</v>
      </c>
      <c r="E179" s="12">
        <f t="shared" si="15"/>
        <v>850.21</v>
      </c>
      <c r="F179" s="12">
        <f t="shared" si="16"/>
        <v>0</v>
      </c>
      <c r="G179" s="12">
        <f t="shared" si="17"/>
        <v>135056.83999999982</v>
      </c>
    </row>
    <row r="180" spans="1:7" x14ac:dyDescent="0.25">
      <c r="A180" s="8">
        <v>169</v>
      </c>
      <c r="B180" s="9">
        <f t="shared" si="12"/>
        <v>51136</v>
      </c>
      <c r="C180" s="2">
        <f t="shared" si="13"/>
        <v>1218.29</v>
      </c>
      <c r="D180" s="2">
        <f t="shared" si="14"/>
        <v>365.78</v>
      </c>
      <c r="E180" s="2">
        <f t="shared" si="15"/>
        <v>852.51</v>
      </c>
      <c r="F180" s="2">
        <f t="shared" si="16"/>
        <v>0</v>
      </c>
      <c r="G180" s="2">
        <f t="shared" si="17"/>
        <v>134204.32999999981</v>
      </c>
    </row>
    <row r="181" spans="1:7" x14ac:dyDescent="0.25">
      <c r="A181" s="10">
        <v>170</v>
      </c>
      <c r="B181" s="11">
        <f t="shared" si="12"/>
        <v>51167</v>
      </c>
      <c r="C181" s="12">
        <f t="shared" si="13"/>
        <v>1218.29</v>
      </c>
      <c r="D181" s="12">
        <f t="shared" si="14"/>
        <v>363.47</v>
      </c>
      <c r="E181" s="12">
        <f t="shared" si="15"/>
        <v>854.81999999999994</v>
      </c>
      <c r="F181" s="12">
        <f t="shared" si="16"/>
        <v>0</v>
      </c>
      <c r="G181" s="12">
        <f t="shared" si="17"/>
        <v>133349.50999999981</v>
      </c>
    </row>
    <row r="182" spans="1:7" x14ac:dyDescent="0.25">
      <c r="A182" s="8">
        <v>171</v>
      </c>
      <c r="B182" s="9">
        <f t="shared" si="12"/>
        <v>51196</v>
      </c>
      <c r="C182" s="2">
        <f t="shared" si="13"/>
        <v>1218.29</v>
      </c>
      <c r="D182" s="2">
        <f t="shared" si="14"/>
        <v>361.15</v>
      </c>
      <c r="E182" s="2">
        <f t="shared" si="15"/>
        <v>857.14</v>
      </c>
      <c r="F182" s="2">
        <f t="shared" si="16"/>
        <v>0</v>
      </c>
      <c r="G182" s="2">
        <f t="shared" si="17"/>
        <v>132492.36999999979</v>
      </c>
    </row>
    <row r="183" spans="1:7" x14ac:dyDescent="0.25">
      <c r="A183" s="10">
        <v>172</v>
      </c>
      <c r="B183" s="11">
        <f t="shared" si="12"/>
        <v>51227</v>
      </c>
      <c r="C183" s="12">
        <f t="shared" si="13"/>
        <v>1218.29</v>
      </c>
      <c r="D183" s="12">
        <f t="shared" si="14"/>
        <v>358.83</v>
      </c>
      <c r="E183" s="12">
        <f t="shared" si="15"/>
        <v>859.46</v>
      </c>
      <c r="F183" s="12">
        <f t="shared" si="16"/>
        <v>0</v>
      </c>
      <c r="G183" s="12">
        <f t="shared" si="17"/>
        <v>131632.9099999998</v>
      </c>
    </row>
    <row r="184" spans="1:7" x14ac:dyDescent="0.25">
      <c r="A184" s="8">
        <v>173</v>
      </c>
      <c r="B184" s="9">
        <f t="shared" si="12"/>
        <v>51257</v>
      </c>
      <c r="C184" s="2">
        <f t="shared" si="13"/>
        <v>1218.29</v>
      </c>
      <c r="D184" s="2">
        <f t="shared" si="14"/>
        <v>356.51</v>
      </c>
      <c r="E184" s="2">
        <f t="shared" si="15"/>
        <v>861.78</v>
      </c>
      <c r="F184" s="2">
        <f t="shared" si="16"/>
        <v>0</v>
      </c>
      <c r="G184" s="2">
        <f t="shared" si="17"/>
        <v>130771.1299999998</v>
      </c>
    </row>
    <row r="185" spans="1:7" x14ac:dyDescent="0.25">
      <c r="A185" s="10">
        <v>174</v>
      </c>
      <c r="B185" s="11">
        <f t="shared" si="12"/>
        <v>51288</v>
      </c>
      <c r="C185" s="12">
        <f t="shared" si="13"/>
        <v>1218.29</v>
      </c>
      <c r="D185" s="12">
        <f t="shared" si="14"/>
        <v>354.17</v>
      </c>
      <c r="E185" s="12">
        <f t="shared" si="15"/>
        <v>864.11999999999989</v>
      </c>
      <c r="F185" s="12">
        <f t="shared" si="16"/>
        <v>0</v>
      </c>
      <c r="G185" s="12">
        <f t="shared" si="17"/>
        <v>129907.00999999981</v>
      </c>
    </row>
    <row r="186" spans="1:7" x14ac:dyDescent="0.25">
      <c r="A186" s="8">
        <v>175</v>
      </c>
      <c r="B186" s="9">
        <f t="shared" si="12"/>
        <v>51318</v>
      </c>
      <c r="C186" s="2">
        <f t="shared" si="13"/>
        <v>1218.29</v>
      </c>
      <c r="D186" s="2">
        <f t="shared" si="14"/>
        <v>351.83</v>
      </c>
      <c r="E186" s="2">
        <f t="shared" si="15"/>
        <v>866.46</v>
      </c>
      <c r="F186" s="2">
        <f t="shared" si="16"/>
        <v>0</v>
      </c>
      <c r="G186" s="2">
        <f t="shared" si="17"/>
        <v>129040.5499999998</v>
      </c>
    </row>
    <row r="187" spans="1:7" x14ac:dyDescent="0.25">
      <c r="A187" s="10">
        <v>176</v>
      </c>
      <c r="B187" s="11">
        <f t="shared" si="12"/>
        <v>51349</v>
      </c>
      <c r="C187" s="12">
        <f t="shared" si="13"/>
        <v>1218.29</v>
      </c>
      <c r="D187" s="12">
        <f t="shared" si="14"/>
        <v>349.48</v>
      </c>
      <c r="E187" s="12">
        <f t="shared" si="15"/>
        <v>868.81</v>
      </c>
      <c r="F187" s="12">
        <f t="shared" si="16"/>
        <v>0</v>
      </c>
      <c r="G187" s="12">
        <f t="shared" si="17"/>
        <v>128171.7399999998</v>
      </c>
    </row>
    <row r="188" spans="1:7" x14ac:dyDescent="0.25">
      <c r="A188" s="8">
        <v>177</v>
      </c>
      <c r="B188" s="9">
        <f t="shared" si="12"/>
        <v>51380</v>
      </c>
      <c r="C188" s="2">
        <f t="shared" si="13"/>
        <v>1218.29</v>
      </c>
      <c r="D188" s="2">
        <f t="shared" si="14"/>
        <v>347.13</v>
      </c>
      <c r="E188" s="2">
        <f t="shared" si="15"/>
        <v>871.16</v>
      </c>
      <c r="F188" s="2">
        <f t="shared" si="16"/>
        <v>0</v>
      </c>
      <c r="G188" s="2">
        <f t="shared" si="17"/>
        <v>127300.5799999998</v>
      </c>
    </row>
    <row r="189" spans="1:7" x14ac:dyDescent="0.25">
      <c r="A189" s="10">
        <v>178</v>
      </c>
      <c r="B189" s="11">
        <f t="shared" si="12"/>
        <v>51410</v>
      </c>
      <c r="C189" s="12">
        <f t="shared" si="13"/>
        <v>1218.29</v>
      </c>
      <c r="D189" s="12">
        <f t="shared" si="14"/>
        <v>344.77</v>
      </c>
      <c r="E189" s="12">
        <f t="shared" si="15"/>
        <v>873.52</v>
      </c>
      <c r="F189" s="12">
        <f t="shared" si="16"/>
        <v>0</v>
      </c>
      <c r="G189" s="12">
        <f t="shared" si="17"/>
        <v>126427.05999999979</v>
      </c>
    </row>
    <row r="190" spans="1:7" x14ac:dyDescent="0.25">
      <c r="A190" s="8">
        <v>179</v>
      </c>
      <c r="B190" s="9">
        <f t="shared" si="12"/>
        <v>51441</v>
      </c>
      <c r="C190" s="2">
        <f t="shared" si="13"/>
        <v>1218.29</v>
      </c>
      <c r="D190" s="2">
        <f t="shared" si="14"/>
        <v>342.41</v>
      </c>
      <c r="E190" s="2">
        <f t="shared" si="15"/>
        <v>875.87999999999988</v>
      </c>
      <c r="F190" s="2">
        <f t="shared" si="16"/>
        <v>0</v>
      </c>
      <c r="G190" s="2">
        <f t="shared" si="17"/>
        <v>125551.17999999979</v>
      </c>
    </row>
    <row r="191" spans="1:7" x14ac:dyDescent="0.25">
      <c r="A191" s="10">
        <v>180</v>
      </c>
      <c r="B191" s="11">
        <f t="shared" si="12"/>
        <v>51471</v>
      </c>
      <c r="C191" s="12">
        <f t="shared" si="13"/>
        <v>1218.29</v>
      </c>
      <c r="D191" s="12">
        <f t="shared" si="14"/>
        <v>340.03</v>
      </c>
      <c r="E191" s="12">
        <f t="shared" si="15"/>
        <v>878.26</v>
      </c>
      <c r="F191" s="12">
        <f t="shared" si="16"/>
        <v>0</v>
      </c>
      <c r="G191" s="12">
        <f t="shared" si="17"/>
        <v>124672.91999999979</v>
      </c>
    </row>
    <row r="192" spans="1:7" x14ac:dyDescent="0.25">
      <c r="A192" s="8">
        <v>181</v>
      </c>
      <c r="B192" s="9">
        <f t="shared" si="12"/>
        <v>51502</v>
      </c>
      <c r="C192" s="2">
        <f t="shared" si="13"/>
        <v>1218.29</v>
      </c>
      <c r="D192" s="2">
        <f t="shared" si="14"/>
        <v>337.66</v>
      </c>
      <c r="E192" s="2">
        <f t="shared" si="15"/>
        <v>880.62999999999988</v>
      </c>
      <c r="F192" s="2">
        <f t="shared" si="16"/>
        <v>0</v>
      </c>
      <c r="G192" s="2">
        <f t="shared" si="17"/>
        <v>123792.28999999979</v>
      </c>
    </row>
    <row r="193" spans="1:7" x14ac:dyDescent="0.25">
      <c r="A193" s="10">
        <v>182</v>
      </c>
      <c r="B193" s="11">
        <f t="shared" si="12"/>
        <v>51533</v>
      </c>
      <c r="C193" s="12">
        <f t="shared" si="13"/>
        <v>1218.29</v>
      </c>
      <c r="D193" s="12">
        <f t="shared" si="14"/>
        <v>335.27</v>
      </c>
      <c r="E193" s="12">
        <f t="shared" si="15"/>
        <v>883.02</v>
      </c>
      <c r="F193" s="12">
        <f t="shared" si="16"/>
        <v>0</v>
      </c>
      <c r="G193" s="12">
        <f t="shared" si="17"/>
        <v>122909.26999999979</v>
      </c>
    </row>
    <row r="194" spans="1:7" x14ac:dyDescent="0.25">
      <c r="A194" s="8">
        <v>183</v>
      </c>
      <c r="B194" s="9">
        <f t="shared" si="12"/>
        <v>51561</v>
      </c>
      <c r="C194" s="2">
        <f t="shared" si="13"/>
        <v>1218.29</v>
      </c>
      <c r="D194" s="2">
        <f t="shared" si="14"/>
        <v>332.88</v>
      </c>
      <c r="E194" s="2">
        <f t="shared" si="15"/>
        <v>885.41</v>
      </c>
      <c r="F194" s="2">
        <f t="shared" si="16"/>
        <v>0</v>
      </c>
      <c r="G194" s="2">
        <f t="shared" si="17"/>
        <v>122023.85999999978</v>
      </c>
    </row>
    <row r="195" spans="1:7" x14ac:dyDescent="0.25">
      <c r="A195" s="10">
        <v>184</v>
      </c>
      <c r="B195" s="11">
        <f t="shared" si="12"/>
        <v>51592</v>
      </c>
      <c r="C195" s="12">
        <f t="shared" si="13"/>
        <v>1218.29</v>
      </c>
      <c r="D195" s="12">
        <f t="shared" si="14"/>
        <v>330.48</v>
      </c>
      <c r="E195" s="12">
        <f t="shared" si="15"/>
        <v>887.81</v>
      </c>
      <c r="F195" s="12">
        <f t="shared" si="16"/>
        <v>0</v>
      </c>
      <c r="G195" s="12">
        <f t="shared" si="17"/>
        <v>121136.04999999978</v>
      </c>
    </row>
    <row r="196" spans="1:7" x14ac:dyDescent="0.25">
      <c r="A196" s="8">
        <v>185</v>
      </c>
      <c r="B196" s="9">
        <f t="shared" si="12"/>
        <v>51622</v>
      </c>
      <c r="C196" s="2">
        <f t="shared" si="13"/>
        <v>1218.29</v>
      </c>
      <c r="D196" s="2">
        <f t="shared" si="14"/>
        <v>328.08</v>
      </c>
      <c r="E196" s="2">
        <f t="shared" si="15"/>
        <v>890.21</v>
      </c>
      <c r="F196" s="2">
        <f t="shared" si="16"/>
        <v>0</v>
      </c>
      <c r="G196" s="2">
        <f t="shared" si="17"/>
        <v>120245.83999999978</v>
      </c>
    </row>
    <row r="197" spans="1:7" x14ac:dyDescent="0.25">
      <c r="A197" s="10">
        <v>186</v>
      </c>
      <c r="B197" s="11">
        <f t="shared" si="12"/>
        <v>51653</v>
      </c>
      <c r="C197" s="12">
        <f t="shared" si="13"/>
        <v>1218.29</v>
      </c>
      <c r="D197" s="12">
        <f t="shared" si="14"/>
        <v>325.67</v>
      </c>
      <c r="E197" s="12">
        <f t="shared" si="15"/>
        <v>892.61999999999989</v>
      </c>
      <c r="F197" s="12">
        <f t="shared" si="16"/>
        <v>0</v>
      </c>
      <c r="G197" s="12">
        <f t="shared" si="17"/>
        <v>119353.21999999978</v>
      </c>
    </row>
    <row r="198" spans="1:7" x14ac:dyDescent="0.25">
      <c r="A198" s="8">
        <v>187</v>
      </c>
      <c r="B198" s="9">
        <f t="shared" si="12"/>
        <v>51683</v>
      </c>
      <c r="C198" s="2">
        <f t="shared" si="13"/>
        <v>1218.29</v>
      </c>
      <c r="D198" s="2">
        <f t="shared" si="14"/>
        <v>323.25</v>
      </c>
      <c r="E198" s="2">
        <f t="shared" si="15"/>
        <v>895.04</v>
      </c>
      <c r="F198" s="2">
        <f t="shared" si="16"/>
        <v>0</v>
      </c>
      <c r="G198" s="2">
        <f t="shared" si="17"/>
        <v>118458.17999999979</v>
      </c>
    </row>
    <row r="199" spans="1:7" x14ac:dyDescent="0.25">
      <c r="A199" s="10">
        <v>188</v>
      </c>
      <c r="B199" s="11">
        <f t="shared" si="12"/>
        <v>51714</v>
      </c>
      <c r="C199" s="12">
        <f t="shared" si="13"/>
        <v>1218.29</v>
      </c>
      <c r="D199" s="12">
        <f t="shared" si="14"/>
        <v>320.82</v>
      </c>
      <c r="E199" s="12">
        <f t="shared" si="15"/>
        <v>897.47</v>
      </c>
      <c r="F199" s="12">
        <f t="shared" si="16"/>
        <v>0</v>
      </c>
      <c r="G199" s="12">
        <f t="shared" si="17"/>
        <v>117560.70999999979</v>
      </c>
    </row>
    <row r="200" spans="1:7" x14ac:dyDescent="0.25">
      <c r="A200" s="8">
        <v>189</v>
      </c>
      <c r="B200" s="9">
        <f t="shared" si="12"/>
        <v>51745</v>
      </c>
      <c r="C200" s="2">
        <f t="shared" si="13"/>
        <v>1218.29</v>
      </c>
      <c r="D200" s="2">
        <f t="shared" si="14"/>
        <v>318.39</v>
      </c>
      <c r="E200" s="2">
        <f t="shared" si="15"/>
        <v>899.9</v>
      </c>
      <c r="F200" s="2">
        <f t="shared" si="16"/>
        <v>0</v>
      </c>
      <c r="G200" s="2">
        <f t="shared" si="17"/>
        <v>116660.80999999979</v>
      </c>
    </row>
    <row r="201" spans="1:7" x14ac:dyDescent="0.25">
      <c r="A201" s="10">
        <v>190</v>
      </c>
      <c r="B201" s="11">
        <f t="shared" si="12"/>
        <v>51775</v>
      </c>
      <c r="C201" s="12">
        <f t="shared" si="13"/>
        <v>1218.29</v>
      </c>
      <c r="D201" s="12">
        <f t="shared" si="14"/>
        <v>315.95999999999998</v>
      </c>
      <c r="E201" s="12">
        <f t="shared" si="15"/>
        <v>902.32999999999993</v>
      </c>
      <c r="F201" s="12">
        <f t="shared" si="16"/>
        <v>0</v>
      </c>
      <c r="G201" s="12">
        <f t="shared" si="17"/>
        <v>115758.47999999979</v>
      </c>
    </row>
    <row r="202" spans="1:7" x14ac:dyDescent="0.25">
      <c r="A202" s="8">
        <v>191</v>
      </c>
      <c r="B202" s="9">
        <f t="shared" si="12"/>
        <v>51806</v>
      </c>
      <c r="C202" s="2">
        <f t="shared" si="13"/>
        <v>1218.29</v>
      </c>
      <c r="D202" s="2">
        <f t="shared" si="14"/>
        <v>313.51</v>
      </c>
      <c r="E202" s="2">
        <f t="shared" si="15"/>
        <v>904.78</v>
      </c>
      <c r="F202" s="2">
        <f t="shared" si="16"/>
        <v>0</v>
      </c>
      <c r="G202" s="2">
        <f t="shared" si="17"/>
        <v>114853.69999999979</v>
      </c>
    </row>
    <row r="203" spans="1:7" x14ac:dyDescent="0.25">
      <c r="A203" s="10">
        <v>192</v>
      </c>
      <c r="B203" s="11">
        <f t="shared" si="12"/>
        <v>51836</v>
      </c>
      <c r="C203" s="12">
        <f t="shared" si="13"/>
        <v>1218.29</v>
      </c>
      <c r="D203" s="12">
        <f t="shared" si="14"/>
        <v>311.06</v>
      </c>
      <c r="E203" s="12">
        <f t="shared" si="15"/>
        <v>907.23</v>
      </c>
      <c r="F203" s="12">
        <f t="shared" si="16"/>
        <v>0</v>
      </c>
      <c r="G203" s="12">
        <f t="shared" si="17"/>
        <v>113946.4699999998</v>
      </c>
    </row>
    <row r="204" spans="1:7" x14ac:dyDescent="0.25">
      <c r="A204" s="8">
        <v>193</v>
      </c>
      <c r="B204" s="9">
        <f t="shared" ref="B204:B267" si="18">EDATE($C$6, A204-1)</f>
        <v>51867</v>
      </c>
      <c r="C204" s="2">
        <f t="shared" ref="C204:C267" si="19">$F$3</f>
        <v>1218.29</v>
      </c>
      <c r="D204" s="2">
        <f t="shared" ref="D204:D267" si="20">ROUND((IF(A204=1,$C$3,G203) * ($C$4/$C$7)), 2)</f>
        <v>308.61</v>
      </c>
      <c r="E204" s="2">
        <f t="shared" ref="E204:E267" si="21">C204-D204</f>
        <v>909.68</v>
      </c>
      <c r="F204" s="2">
        <f t="shared" ref="F204:F267" si="22">$C$8</f>
        <v>0</v>
      </c>
      <c r="G204" s="2">
        <f t="shared" si="17"/>
        <v>113036.7899999998</v>
      </c>
    </row>
    <row r="205" spans="1:7" x14ac:dyDescent="0.25">
      <c r="A205" s="10">
        <v>194</v>
      </c>
      <c r="B205" s="11">
        <f t="shared" si="18"/>
        <v>51898</v>
      </c>
      <c r="C205" s="12">
        <f t="shared" si="19"/>
        <v>1218.29</v>
      </c>
      <c r="D205" s="12">
        <f t="shared" si="20"/>
        <v>306.14</v>
      </c>
      <c r="E205" s="12">
        <f t="shared" si="21"/>
        <v>912.15</v>
      </c>
      <c r="F205" s="12">
        <f t="shared" si="22"/>
        <v>0</v>
      </c>
      <c r="G205" s="12">
        <f t="shared" ref="G205:G268" si="23">MAX(0, G204 - E205 - F205)</f>
        <v>112124.63999999981</v>
      </c>
    </row>
    <row r="206" spans="1:7" x14ac:dyDescent="0.25">
      <c r="A206" s="8">
        <v>195</v>
      </c>
      <c r="B206" s="9">
        <f t="shared" si="18"/>
        <v>51926</v>
      </c>
      <c r="C206" s="2">
        <f t="shared" si="19"/>
        <v>1218.29</v>
      </c>
      <c r="D206" s="2">
        <f t="shared" si="20"/>
        <v>303.67</v>
      </c>
      <c r="E206" s="2">
        <f t="shared" si="21"/>
        <v>914.61999999999989</v>
      </c>
      <c r="F206" s="2">
        <f t="shared" si="22"/>
        <v>0</v>
      </c>
      <c r="G206" s="2">
        <f t="shared" si="23"/>
        <v>111210.01999999981</v>
      </c>
    </row>
    <row r="207" spans="1:7" x14ac:dyDescent="0.25">
      <c r="A207" s="10">
        <v>196</v>
      </c>
      <c r="B207" s="11">
        <f t="shared" si="18"/>
        <v>51957</v>
      </c>
      <c r="C207" s="12">
        <f t="shared" si="19"/>
        <v>1218.29</v>
      </c>
      <c r="D207" s="12">
        <f t="shared" si="20"/>
        <v>301.19</v>
      </c>
      <c r="E207" s="12">
        <f t="shared" si="21"/>
        <v>917.09999999999991</v>
      </c>
      <c r="F207" s="12">
        <f t="shared" si="22"/>
        <v>0</v>
      </c>
      <c r="G207" s="12">
        <f t="shared" si="23"/>
        <v>110292.91999999981</v>
      </c>
    </row>
    <row r="208" spans="1:7" x14ac:dyDescent="0.25">
      <c r="A208" s="8">
        <v>197</v>
      </c>
      <c r="B208" s="9">
        <f t="shared" si="18"/>
        <v>51987</v>
      </c>
      <c r="C208" s="2">
        <f t="shared" si="19"/>
        <v>1218.29</v>
      </c>
      <c r="D208" s="2">
        <f t="shared" si="20"/>
        <v>298.70999999999998</v>
      </c>
      <c r="E208" s="2">
        <f t="shared" si="21"/>
        <v>919.57999999999993</v>
      </c>
      <c r="F208" s="2">
        <f t="shared" si="22"/>
        <v>0</v>
      </c>
      <c r="G208" s="2">
        <f t="shared" si="23"/>
        <v>109373.33999999981</v>
      </c>
    </row>
    <row r="209" spans="1:7" x14ac:dyDescent="0.25">
      <c r="A209" s="10">
        <v>198</v>
      </c>
      <c r="B209" s="11">
        <f t="shared" si="18"/>
        <v>52018</v>
      </c>
      <c r="C209" s="12">
        <f t="shared" si="19"/>
        <v>1218.29</v>
      </c>
      <c r="D209" s="12">
        <f t="shared" si="20"/>
        <v>296.22000000000003</v>
      </c>
      <c r="E209" s="12">
        <f t="shared" si="21"/>
        <v>922.06999999999994</v>
      </c>
      <c r="F209" s="12">
        <f t="shared" si="22"/>
        <v>0</v>
      </c>
      <c r="G209" s="12">
        <f t="shared" si="23"/>
        <v>108451.2699999998</v>
      </c>
    </row>
    <row r="210" spans="1:7" x14ac:dyDescent="0.25">
      <c r="A210" s="8">
        <v>199</v>
      </c>
      <c r="B210" s="9">
        <f t="shared" si="18"/>
        <v>52048</v>
      </c>
      <c r="C210" s="2">
        <f t="shared" si="19"/>
        <v>1218.29</v>
      </c>
      <c r="D210" s="2">
        <f t="shared" si="20"/>
        <v>293.72000000000003</v>
      </c>
      <c r="E210" s="2">
        <f t="shared" si="21"/>
        <v>924.56999999999994</v>
      </c>
      <c r="F210" s="2">
        <f t="shared" si="22"/>
        <v>0</v>
      </c>
      <c r="G210" s="2">
        <f t="shared" si="23"/>
        <v>107526.69999999979</v>
      </c>
    </row>
    <row r="211" spans="1:7" x14ac:dyDescent="0.25">
      <c r="A211" s="10">
        <v>200</v>
      </c>
      <c r="B211" s="11">
        <f t="shared" si="18"/>
        <v>52079</v>
      </c>
      <c r="C211" s="12">
        <f t="shared" si="19"/>
        <v>1218.29</v>
      </c>
      <c r="D211" s="12">
        <f t="shared" si="20"/>
        <v>291.22000000000003</v>
      </c>
      <c r="E211" s="12">
        <f t="shared" si="21"/>
        <v>927.06999999999994</v>
      </c>
      <c r="F211" s="12">
        <f t="shared" si="22"/>
        <v>0</v>
      </c>
      <c r="G211" s="12">
        <f t="shared" si="23"/>
        <v>106599.62999999979</v>
      </c>
    </row>
    <row r="212" spans="1:7" x14ac:dyDescent="0.25">
      <c r="A212" s="8">
        <v>201</v>
      </c>
      <c r="B212" s="9">
        <f t="shared" si="18"/>
        <v>52110</v>
      </c>
      <c r="C212" s="2">
        <f t="shared" si="19"/>
        <v>1218.29</v>
      </c>
      <c r="D212" s="2">
        <f t="shared" si="20"/>
        <v>288.70999999999998</v>
      </c>
      <c r="E212" s="2">
        <f t="shared" si="21"/>
        <v>929.57999999999993</v>
      </c>
      <c r="F212" s="2">
        <f t="shared" si="22"/>
        <v>0</v>
      </c>
      <c r="G212" s="2">
        <f t="shared" si="23"/>
        <v>105670.04999999978</v>
      </c>
    </row>
    <row r="213" spans="1:7" x14ac:dyDescent="0.25">
      <c r="A213" s="10">
        <v>202</v>
      </c>
      <c r="B213" s="11">
        <f t="shared" si="18"/>
        <v>52140</v>
      </c>
      <c r="C213" s="12">
        <f t="shared" si="19"/>
        <v>1218.29</v>
      </c>
      <c r="D213" s="12">
        <f t="shared" si="20"/>
        <v>286.19</v>
      </c>
      <c r="E213" s="12">
        <f t="shared" si="21"/>
        <v>932.09999999999991</v>
      </c>
      <c r="F213" s="12">
        <f t="shared" si="22"/>
        <v>0</v>
      </c>
      <c r="G213" s="12">
        <f t="shared" si="23"/>
        <v>104737.94999999978</v>
      </c>
    </row>
    <row r="214" spans="1:7" x14ac:dyDescent="0.25">
      <c r="A214" s="8">
        <v>203</v>
      </c>
      <c r="B214" s="9">
        <f t="shared" si="18"/>
        <v>52171</v>
      </c>
      <c r="C214" s="2">
        <f t="shared" si="19"/>
        <v>1218.29</v>
      </c>
      <c r="D214" s="2">
        <f t="shared" si="20"/>
        <v>283.67</v>
      </c>
      <c r="E214" s="2">
        <f t="shared" si="21"/>
        <v>934.61999999999989</v>
      </c>
      <c r="F214" s="2">
        <f t="shared" si="22"/>
        <v>0</v>
      </c>
      <c r="G214" s="2">
        <f t="shared" si="23"/>
        <v>103803.32999999978</v>
      </c>
    </row>
    <row r="215" spans="1:7" x14ac:dyDescent="0.25">
      <c r="A215" s="10">
        <v>204</v>
      </c>
      <c r="B215" s="11">
        <f t="shared" si="18"/>
        <v>52201</v>
      </c>
      <c r="C215" s="12">
        <f t="shared" si="19"/>
        <v>1218.29</v>
      </c>
      <c r="D215" s="12">
        <f t="shared" si="20"/>
        <v>281.13</v>
      </c>
      <c r="E215" s="12">
        <f t="shared" si="21"/>
        <v>937.16</v>
      </c>
      <c r="F215" s="12">
        <f t="shared" si="22"/>
        <v>0</v>
      </c>
      <c r="G215" s="12">
        <f t="shared" si="23"/>
        <v>102866.16999999978</v>
      </c>
    </row>
    <row r="216" spans="1:7" x14ac:dyDescent="0.25">
      <c r="A216" s="8">
        <v>205</v>
      </c>
      <c r="B216" s="9">
        <f t="shared" si="18"/>
        <v>52232</v>
      </c>
      <c r="C216" s="2">
        <f t="shared" si="19"/>
        <v>1218.29</v>
      </c>
      <c r="D216" s="2">
        <f t="shared" si="20"/>
        <v>278.60000000000002</v>
      </c>
      <c r="E216" s="2">
        <f t="shared" si="21"/>
        <v>939.68999999999994</v>
      </c>
      <c r="F216" s="2">
        <f t="shared" si="22"/>
        <v>0</v>
      </c>
      <c r="G216" s="2">
        <f t="shared" si="23"/>
        <v>101926.47999999978</v>
      </c>
    </row>
    <row r="217" spans="1:7" x14ac:dyDescent="0.25">
      <c r="A217" s="10">
        <v>206</v>
      </c>
      <c r="B217" s="11">
        <f t="shared" si="18"/>
        <v>52263</v>
      </c>
      <c r="C217" s="12">
        <f t="shared" si="19"/>
        <v>1218.29</v>
      </c>
      <c r="D217" s="12">
        <f t="shared" si="20"/>
        <v>276.05</v>
      </c>
      <c r="E217" s="12">
        <f t="shared" si="21"/>
        <v>942.24</v>
      </c>
      <c r="F217" s="12">
        <f t="shared" si="22"/>
        <v>0</v>
      </c>
      <c r="G217" s="12">
        <f t="shared" si="23"/>
        <v>100984.23999999977</v>
      </c>
    </row>
    <row r="218" spans="1:7" x14ac:dyDescent="0.25">
      <c r="A218" s="8">
        <v>207</v>
      </c>
      <c r="B218" s="9">
        <f t="shared" si="18"/>
        <v>52291</v>
      </c>
      <c r="C218" s="2">
        <f t="shared" si="19"/>
        <v>1218.29</v>
      </c>
      <c r="D218" s="2">
        <f t="shared" si="20"/>
        <v>273.5</v>
      </c>
      <c r="E218" s="2">
        <f t="shared" si="21"/>
        <v>944.79</v>
      </c>
      <c r="F218" s="2">
        <f t="shared" si="22"/>
        <v>0</v>
      </c>
      <c r="G218" s="2">
        <f t="shared" si="23"/>
        <v>100039.44999999978</v>
      </c>
    </row>
    <row r="219" spans="1:7" x14ac:dyDescent="0.25">
      <c r="A219" s="10">
        <v>208</v>
      </c>
      <c r="B219" s="11">
        <f t="shared" si="18"/>
        <v>52322</v>
      </c>
      <c r="C219" s="12">
        <f t="shared" si="19"/>
        <v>1218.29</v>
      </c>
      <c r="D219" s="12">
        <f t="shared" si="20"/>
        <v>270.94</v>
      </c>
      <c r="E219" s="12">
        <f t="shared" si="21"/>
        <v>947.34999999999991</v>
      </c>
      <c r="F219" s="12">
        <f t="shared" si="22"/>
        <v>0</v>
      </c>
      <c r="G219" s="12">
        <f t="shared" si="23"/>
        <v>99092.099999999773</v>
      </c>
    </row>
    <row r="220" spans="1:7" x14ac:dyDescent="0.25">
      <c r="A220" s="8">
        <v>209</v>
      </c>
      <c r="B220" s="9">
        <f t="shared" si="18"/>
        <v>52352</v>
      </c>
      <c r="C220" s="2">
        <f t="shared" si="19"/>
        <v>1218.29</v>
      </c>
      <c r="D220" s="2">
        <f t="shared" si="20"/>
        <v>268.37</v>
      </c>
      <c r="E220" s="2">
        <f t="shared" si="21"/>
        <v>949.92</v>
      </c>
      <c r="F220" s="2">
        <f t="shared" si="22"/>
        <v>0</v>
      </c>
      <c r="G220" s="2">
        <f t="shared" si="23"/>
        <v>98142.179999999775</v>
      </c>
    </row>
    <row r="221" spans="1:7" x14ac:dyDescent="0.25">
      <c r="A221" s="10">
        <v>210</v>
      </c>
      <c r="B221" s="11">
        <f t="shared" si="18"/>
        <v>52383</v>
      </c>
      <c r="C221" s="12">
        <f t="shared" si="19"/>
        <v>1218.29</v>
      </c>
      <c r="D221" s="12">
        <f t="shared" si="20"/>
        <v>265.8</v>
      </c>
      <c r="E221" s="12">
        <f t="shared" si="21"/>
        <v>952.49</v>
      </c>
      <c r="F221" s="12">
        <f t="shared" si="22"/>
        <v>0</v>
      </c>
      <c r="G221" s="12">
        <f t="shared" si="23"/>
        <v>97189.689999999769</v>
      </c>
    </row>
    <row r="222" spans="1:7" x14ac:dyDescent="0.25">
      <c r="A222" s="8">
        <v>211</v>
      </c>
      <c r="B222" s="9">
        <f t="shared" si="18"/>
        <v>52413</v>
      </c>
      <c r="C222" s="2">
        <f t="shared" si="19"/>
        <v>1218.29</v>
      </c>
      <c r="D222" s="2">
        <f t="shared" si="20"/>
        <v>263.22000000000003</v>
      </c>
      <c r="E222" s="2">
        <f t="shared" si="21"/>
        <v>955.06999999999994</v>
      </c>
      <c r="F222" s="2">
        <f t="shared" si="22"/>
        <v>0</v>
      </c>
      <c r="G222" s="2">
        <f t="shared" si="23"/>
        <v>96234.619999999763</v>
      </c>
    </row>
    <row r="223" spans="1:7" x14ac:dyDescent="0.25">
      <c r="A223" s="10">
        <v>212</v>
      </c>
      <c r="B223" s="11">
        <f t="shared" si="18"/>
        <v>52444</v>
      </c>
      <c r="C223" s="12">
        <f t="shared" si="19"/>
        <v>1218.29</v>
      </c>
      <c r="D223" s="12">
        <f t="shared" si="20"/>
        <v>260.64</v>
      </c>
      <c r="E223" s="12">
        <f t="shared" si="21"/>
        <v>957.65</v>
      </c>
      <c r="F223" s="12">
        <f t="shared" si="22"/>
        <v>0</v>
      </c>
      <c r="G223" s="12">
        <f t="shared" si="23"/>
        <v>95276.969999999768</v>
      </c>
    </row>
    <row r="224" spans="1:7" x14ac:dyDescent="0.25">
      <c r="A224" s="8">
        <v>213</v>
      </c>
      <c r="B224" s="9">
        <f t="shared" si="18"/>
        <v>52475</v>
      </c>
      <c r="C224" s="2">
        <f t="shared" si="19"/>
        <v>1218.29</v>
      </c>
      <c r="D224" s="2">
        <f t="shared" si="20"/>
        <v>258.04000000000002</v>
      </c>
      <c r="E224" s="2">
        <f t="shared" si="21"/>
        <v>960.25</v>
      </c>
      <c r="F224" s="2">
        <f t="shared" si="22"/>
        <v>0</v>
      </c>
      <c r="G224" s="2">
        <f t="shared" si="23"/>
        <v>94316.719999999768</v>
      </c>
    </row>
    <row r="225" spans="1:7" x14ac:dyDescent="0.25">
      <c r="A225" s="10">
        <v>214</v>
      </c>
      <c r="B225" s="11">
        <f t="shared" si="18"/>
        <v>52505</v>
      </c>
      <c r="C225" s="12">
        <f t="shared" si="19"/>
        <v>1218.29</v>
      </c>
      <c r="D225" s="12">
        <f t="shared" si="20"/>
        <v>255.44</v>
      </c>
      <c r="E225" s="12">
        <f t="shared" si="21"/>
        <v>962.84999999999991</v>
      </c>
      <c r="F225" s="12">
        <f t="shared" si="22"/>
        <v>0</v>
      </c>
      <c r="G225" s="12">
        <f t="shared" si="23"/>
        <v>93353.869999999763</v>
      </c>
    </row>
    <row r="226" spans="1:7" x14ac:dyDescent="0.25">
      <c r="A226" s="8">
        <v>215</v>
      </c>
      <c r="B226" s="9">
        <f t="shared" si="18"/>
        <v>52536</v>
      </c>
      <c r="C226" s="2">
        <f t="shared" si="19"/>
        <v>1218.29</v>
      </c>
      <c r="D226" s="2">
        <f t="shared" si="20"/>
        <v>252.83</v>
      </c>
      <c r="E226" s="2">
        <f t="shared" si="21"/>
        <v>965.45999999999992</v>
      </c>
      <c r="F226" s="2">
        <f t="shared" si="22"/>
        <v>0</v>
      </c>
      <c r="G226" s="2">
        <f t="shared" si="23"/>
        <v>92388.409999999756</v>
      </c>
    </row>
    <row r="227" spans="1:7" x14ac:dyDescent="0.25">
      <c r="A227" s="10">
        <v>216</v>
      </c>
      <c r="B227" s="11">
        <f t="shared" si="18"/>
        <v>52566</v>
      </c>
      <c r="C227" s="12">
        <f t="shared" si="19"/>
        <v>1218.29</v>
      </c>
      <c r="D227" s="12">
        <f t="shared" si="20"/>
        <v>250.22</v>
      </c>
      <c r="E227" s="12">
        <f t="shared" si="21"/>
        <v>968.06999999999994</v>
      </c>
      <c r="F227" s="12">
        <f t="shared" si="22"/>
        <v>0</v>
      </c>
      <c r="G227" s="12">
        <f t="shared" si="23"/>
        <v>91420.339999999749</v>
      </c>
    </row>
    <row r="228" spans="1:7" x14ac:dyDescent="0.25">
      <c r="A228" s="8">
        <v>217</v>
      </c>
      <c r="B228" s="9">
        <f t="shared" si="18"/>
        <v>52597</v>
      </c>
      <c r="C228" s="2">
        <f t="shared" si="19"/>
        <v>1218.29</v>
      </c>
      <c r="D228" s="2">
        <f t="shared" si="20"/>
        <v>247.6</v>
      </c>
      <c r="E228" s="2">
        <f t="shared" si="21"/>
        <v>970.68999999999994</v>
      </c>
      <c r="F228" s="2">
        <f t="shared" si="22"/>
        <v>0</v>
      </c>
      <c r="G228" s="2">
        <f t="shared" si="23"/>
        <v>90449.649999999747</v>
      </c>
    </row>
    <row r="229" spans="1:7" x14ac:dyDescent="0.25">
      <c r="A229" s="10">
        <v>218</v>
      </c>
      <c r="B229" s="11">
        <f t="shared" si="18"/>
        <v>52628</v>
      </c>
      <c r="C229" s="12">
        <f t="shared" si="19"/>
        <v>1218.29</v>
      </c>
      <c r="D229" s="12">
        <f t="shared" si="20"/>
        <v>244.97</v>
      </c>
      <c r="E229" s="12">
        <f t="shared" si="21"/>
        <v>973.31999999999994</v>
      </c>
      <c r="F229" s="12">
        <f t="shared" si="22"/>
        <v>0</v>
      </c>
      <c r="G229" s="12">
        <f t="shared" si="23"/>
        <v>89476.32999999974</v>
      </c>
    </row>
    <row r="230" spans="1:7" x14ac:dyDescent="0.25">
      <c r="A230" s="8">
        <v>219</v>
      </c>
      <c r="B230" s="9">
        <f t="shared" si="18"/>
        <v>52657</v>
      </c>
      <c r="C230" s="2">
        <f t="shared" si="19"/>
        <v>1218.29</v>
      </c>
      <c r="D230" s="2">
        <f t="shared" si="20"/>
        <v>242.33</v>
      </c>
      <c r="E230" s="2">
        <f t="shared" si="21"/>
        <v>975.95999999999992</v>
      </c>
      <c r="F230" s="2">
        <f t="shared" si="22"/>
        <v>0</v>
      </c>
      <c r="G230" s="2">
        <f t="shared" si="23"/>
        <v>88500.369999999733</v>
      </c>
    </row>
    <row r="231" spans="1:7" x14ac:dyDescent="0.25">
      <c r="A231" s="10">
        <v>220</v>
      </c>
      <c r="B231" s="11">
        <f t="shared" si="18"/>
        <v>52688</v>
      </c>
      <c r="C231" s="12">
        <f t="shared" si="19"/>
        <v>1218.29</v>
      </c>
      <c r="D231" s="12">
        <f t="shared" si="20"/>
        <v>239.69</v>
      </c>
      <c r="E231" s="12">
        <f t="shared" si="21"/>
        <v>978.59999999999991</v>
      </c>
      <c r="F231" s="12">
        <f t="shared" si="22"/>
        <v>0</v>
      </c>
      <c r="G231" s="12">
        <f t="shared" si="23"/>
        <v>87521.769999999728</v>
      </c>
    </row>
    <row r="232" spans="1:7" x14ac:dyDescent="0.25">
      <c r="A232" s="8">
        <v>221</v>
      </c>
      <c r="B232" s="9">
        <f t="shared" si="18"/>
        <v>52718</v>
      </c>
      <c r="C232" s="2">
        <f t="shared" si="19"/>
        <v>1218.29</v>
      </c>
      <c r="D232" s="2">
        <f t="shared" si="20"/>
        <v>237.04</v>
      </c>
      <c r="E232" s="2">
        <f t="shared" si="21"/>
        <v>981.25</v>
      </c>
      <c r="F232" s="2">
        <f t="shared" si="22"/>
        <v>0</v>
      </c>
      <c r="G232" s="2">
        <f t="shared" si="23"/>
        <v>86540.519999999728</v>
      </c>
    </row>
    <row r="233" spans="1:7" x14ac:dyDescent="0.25">
      <c r="A233" s="10">
        <v>222</v>
      </c>
      <c r="B233" s="11">
        <f t="shared" si="18"/>
        <v>52749</v>
      </c>
      <c r="C233" s="12">
        <f t="shared" si="19"/>
        <v>1218.29</v>
      </c>
      <c r="D233" s="12">
        <f t="shared" si="20"/>
        <v>234.38</v>
      </c>
      <c r="E233" s="12">
        <f t="shared" si="21"/>
        <v>983.91</v>
      </c>
      <c r="F233" s="12">
        <f t="shared" si="22"/>
        <v>0</v>
      </c>
      <c r="G233" s="12">
        <f t="shared" si="23"/>
        <v>85556.609999999724</v>
      </c>
    </row>
    <row r="234" spans="1:7" x14ac:dyDescent="0.25">
      <c r="A234" s="8">
        <v>223</v>
      </c>
      <c r="B234" s="9">
        <f t="shared" si="18"/>
        <v>52779</v>
      </c>
      <c r="C234" s="2">
        <f t="shared" si="19"/>
        <v>1218.29</v>
      </c>
      <c r="D234" s="2">
        <f t="shared" si="20"/>
        <v>231.72</v>
      </c>
      <c r="E234" s="2">
        <f t="shared" si="21"/>
        <v>986.56999999999994</v>
      </c>
      <c r="F234" s="2">
        <f t="shared" si="22"/>
        <v>0</v>
      </c>
      <c r="G234" s="2">
        <f t="shared" si="23"/>
        <v>84570.039999999717</v>
      </c>
    </row>
    <row r="235" spans="1:7" x14ac:dyDescent="0.25">
      <c r="A235" s="10">
        <v>224</v>
      </c>
      <c r="B235" s="11">
        <f t="shared" si="18"/>
        <v>52810</v>
      </c>
      <c r="C235" s="12">
        <f t="shared" si="19"/>
        <v>1218.29</v>
      </c>
      <c r="D235" s="12">
        <f t="shared" si="20"/>
        <v>229.04</v>
      </c>
      <c r="E235" s="12">
        <f t="shared" si="21"/>
        <v>989.25</v>
      </c>
      <c r="F235" s="12">
        <f t="shared" si="22"/>
        <v>0</v>
      </c>
      <c r="G235" s="12">
        <f t="shared" si="23"/>
        <v>83580.789999999717</v>
      </c>
    </row>
    <row r="236" spans="1:7" x14ac:dyDescent="0.25">
      <c r="A236" s="8">
        <v>225</v>
      </c>
      <c r="B236" s="9">
        <f t="shared" si="18"/>
        <v>52841</v>
      </c>
      <c r="C236" s="2">
        <f t="shared" si="19"/>
        <v>1218.29</v>
      </c>
      <c r="D236" s="2">
        <f t="shared" si="20"/>
        <v>226.36</v>
      </c>
      <c r="E236" s="2">
        <f t="shared" si="21"/>
        <v>991.93</v>
      </c>
      <c r="F236" s="2">
        <f t="shared" si="22"/>
        <v>0</v>
      </c>
      <c r="G236" s="2">
        <f t="shared" si="23"/>
        <v>82588.859999999724</v>
      </c>
    </row>
    <row r="237" spans="1:7" x14ac:dyDescent="0.25">
      <c r="A237" s="10">
        <v>226</v>
      </c>
      <c r="B237" s="11">
        <f t="shared" si="18"/>
        <v>52871</v>
      </c>
      <c r="C237" s="12">
        <f t="shared" si="19"/>
        <v>1218.29</v>
      </c>
      <c r="D237" s="12">
        <f t="shared" si="20"/>
        <v>223.68</v>
      </c>
      <c r="E237" s="12">
        <f t="shared" si="21"/>
        <v>994.6099999999999</v>
      </c>
      <c r="F237" s="12">
        <f t="shared" si="22"/>
        <v>0</v>
      </c>
      <c r="G237" s="12">
        <f t="shared" si="23"/>
        <v>81594.249999999724</v>
      </c>
    </row>
    <row r="238" spans="1:7" x14ac:dyDescent="0.25">
      <c r="A238" s="8">
        <v>227</v>
      </c>
      <c r="B238" s="9">
        <f t="shared" si="18"/>
        <v>52902</v>
      </c>
      <c r="C238" s="2">
        <f t="shared" si="19"/>
        <v>1218.29</v>
      </c>
      <c r="D238" s="2">
        <f t="shared" si="20"/>
        <v>220.98</v>
      </c>
      <c r="E238" s="2">
        <f t="shared" si="21"/>
        <v>997.31</v>
      </c>
      <c r="F238" s="2">
        <f t="shared" si="22"/>
        <v>0</v>
      </c>
      <c r="G238" s="2">
        <f t="shared" si="23"/>
        <v>80596.939999999726</v>
      </c>
    </row>
    <row r="239" spans="1:7" x14ac:dyDescent="0.25">
      <c r="A239" s="10">
        <v>228</v>
      </c>
      <c r="B239" s="11">
        <f t="shared" si="18"/>
        <v>52932</v>
      </c>
      <c r="C239" s="12">
        <f t="shared" si="19"/>
        <v>1218.29</v>
      </c>
      <c r="D239" s="12">
        <f t="shared" si="20"/>
        <v>218.28</v>
      </c>
      <c r="E239" s="12">
        <f t="shared" si="21"/>
        <v>1000.01</v>
      </c>
      <c r="F239" s="12">
        <f t="shared" si="22"/>
        <v>0</v>
      </c>
      <c r="G239" s="12">
        <f t="shared" si="23"/>
        <v>79596.929999999731</v>
      </c>
    </row>
    <row r="240" spans="1:7" x14ac:dyDescent="0.25">
      <c r="A240" s="8">
        <v>229</v>
      </c>
      <c r="B240" s="9">
        <f t="shared" si="18"/>
        <v>52963</v>
      </c>
      <c r="C240" s="2">
        <f t="shared" si="19"/>
        <v>1218.29</v>
      </c>
      <c r="D240" s="2">
        <f t="shared" si="20"/>
        <v>215.58</v>
      </c>
      <c r="E240" s="2">
        <f t="shared" si="21"/>
        <v>1002.7099999999999</v>
      </c>
      <c r="F240" s="2">
        <f t="shared" si="22"/>
        <v>0</v>
      </c>
      <c r="G240" s="2">
        <f t="shared" si="23"/>
        <v>78594.219999999725</v>
      </c>
    </row>
    <row r="241" spans="1:7" x14ac:dyDescent="0.25">
      <c r="A241" s="10">
        <v>230</v>
      </c>
      <c r="B241" s="11">
        <f t="shared" si="18"/>
        <v>52994</v>
      </c>
      <c r="C241" s="12">
        <f t="shared" si="19"/>
        <v>1218.29</v>
      </c>
      <c r="D241" s="12">
        <f t="shared" si="20"/>
        <v>212.86</v>
      </c>
      <c r="E241" s="12">
        <f t="shared" si="21"/>
        <v>1005.43</v>
      </c>
      <c r="F241" s="12">
        <f t="shared" si="22"/>
        <v>0</v>
      </c>
      <c r="G241" s="12">
        <f t="shared" si="23"/>
        <v>77588.789999999732</v>
      </c>
    </row>
    <row r="242" spans="1:7" x14ac:dyDescent="0.25">
      <c r="A242" s="8">
        <v>231</v>
      </c>
      <c r="B242" s="9">
        <f t="shared" si="18"/>
        <v>53022</v>
      </c>
      <c r="C242" s="2">
        <f t="shared" si="19"/>
        <v>1218.29</v>
      </c>
      <c r="D242" s="2">
        <f t="shared" si="20"/>
        <v>210.14</v>
      </c>
      <c r="E242" s="2">
        <f t="shared" si="21"/>
        <v>1008.15</v>
      </c>
      <c r="F242" s="2">
        <f t="shared" si="22"/>
        <v>0</v>
      </c>
      <c r="G242" s="2">
        <f t="shared" si="23"/>
        <v>76580.639999999737</v>
      </c>
    </row>
    <row r="243" spans="1:7" x14ac:dyDescent="0.25">
      <c r="A243" s="10">
        <v>232</v>
      </c>
      <c r="B243" s="11">
        <f t="shared" si="18"/>
        <v>53053</v>
      </c>
      <c r="C243" s="12">
        <f t="shared" si="19"/>
        <v>1218.29</v>
      </c>
      <c r="D243" s="12">
        <f t="shared" si="20"/>
        <v>207.41</v>
      </c>
      <c r="E243" s="12">
        <f t="shared" si="21"/>
        <v>1010.88</v>
      </c>
      <c r="F243" s="12">
        <f t="shared" si="22"/>
        <v>0</v>
      </c>
      <c r="G243" s="12">
        <f t="shared" si="23"/>
        <v>75569.759999999733</v>
      </c>
    </row>
    <row r="244" spans="1:7" x14ac:dyDescent="0.25">
      <c r="A244" s="8">
        <v>233</v>
      </c>
      <c r="B244" s="9">
        <f t="shared" si="18"/>
        <v>53083</v>
      </c>
      <c r="C244" s="2">
        <f t="shared" si="19"/>
        <v>1218.29</v>
      </c>
      <c r="D244" s="2">
        <f t="shared" si="20"/>
        <v>204.67</v>
      </c>
      <c r="E244" s="2">
        <f t="shared" si="21"/>
        <v>1013.62</v>
      </c>
      <c r="F244" s="2">
        <f t="shared" si="22"/>
        <v>0</v>
      </c>
      <c r="G244" s="2">
        <f t="shared" si="23"/>
        <v>74556.139999999737</v>
      </c>
    </row>
    <row r="245" spans="1:7" x14ac:dyDescent="0.25">
      <c r="A245" s="10">
        <v>234</v>
      </c>
      <c r="B245" s="11">
        <f t="shared" si="18"/>
        <v>53114</v>
      </c>
      <c r="C245" s="12">
        <f t="shared" si="19"/>
        <v>1218.29</v>
      </c>
      <c r="D245" s="12">
        <f t="shared" si="20"/>
        <v>201.92</v>
      </c>
      <c r="E245" s="12">
        <f t="shared" si="21"/>
        <v>1016.37</v>
      </c>
      <c r="F245" s="12">
        <f t="shared" si="22"/>
        <v>0</v>
      </c>
      <c r="G245" s="12">
        <f t="shared" si="23"/>
        <v>73539.769999999742</v>
      </c>
    </row>
    <row r="246" spans="1:7" x14ac:dyDescent="0.25">
      <c r="A246" s="8">
        <v>235</v>
      </c>
      <c r="B246" s="9">
        <f t="shared" si="18"/>
        <v>53144</v>
      </c>
      <c r="C246" s="2">
        <f t="shared" si="19"/>
        <v>1218.29</v>
      </c>
      <c r="D246" s="2">
        <f t="shared" si="20"/>
        <v>199.17</v>
      </c>
      <c r="E246" s="2">
        <f t="shared" si="21"/>
        <v>1019.12</v>
      </c>
      <c r="F246" s="2">
        <f t="shared" si="22"/>
        <v>0</v>
      </c>
      <c r="G246" s="2">
        <f t="shared" si="23"/>
        <v>72520.649999999747</v>
      </c>
    </row>
    <row r="247" spans="1:7" x14ac:dyDescent="0.25">
      <c r="A247" s="10">
        <v>236</v>
      </c>
      <c r="B247" s="11">
        <f t="shared" si="18"/>
        <v>53175</v>
      </c>
      <c r="C247" s="12">
        <f t="shared" si="19"/>
        <v>1218.29</v>
      </c>
      <c r="D247" s="12">
        <f t="shared" si="20"/>
        <v>196.41</v>
      </c>
      <c r="E247" s="12">
        <f t="shared" si="21"/>
        <v>1021.88</v>
      </c>
      <c r="F247" s="12">
        <f t="shared" si="22"/>
        <v>0</v>
      </c>
      <c r="G247" s="12">
        <f t="shared" si="23"/>
        <v>71498.769999999742</v>
      </c>
    </row>
    <row r="248" spans="1:7" x14ac:dyDescent="0.25">
      <c r="A248" s="8">
        <v>237</v>
      </c>
      <c r="B248" s="9">
        <f t="shared" si="18"/>
        <v>53206</v>
      </c>
      <c r="C248" s="2">
        <f t="shared" si="19"/>
        <v>1218.29</v>
      </c>
      <c r="D248" s="2">
        <f t="shared" si="20"/>
        <v>193.64</v>
      </c>
      <c r="E248" s="2">
        <f t="shared" si="21"/>
        <v>1024.6500000000001</v>
      </c>
      <c r="F248" s="2">
        <f t="shared" si="22"/>
        <v>0</v>
      </c>
      <c r="G248" s="2">
        <f t="shared" si="23"/>
        <v>70474.119999999748</v>
      </c>
    </row>
    <row r="249" spans="1:7" x14ac:dyDescent="0.25">
      <c r="A249" s="10">
        <v>238</v>
      </c>
      <c r="B249" s="11">
        <f t="shared" si="18"/>
        <v>53236</v>
      </c>
      <c r="C249" s="12">
        <f t="shared" si="19"/>
        <v>1218.29</v>
      </c>
      <c r="D249" s="12">
        <f t="shared" si="20"/>
        <v>190.87</v>
      </c>
      <c r="E249" s="12">
        <f t="shared" si="21"/>
        <v>1027.42</v>
      </c>
      <c r="F249" s="12">
        <f t="shared" si="22"/>
        <v>0</v>
      </c>
      <c r="G249" s="12">
        <f t="shared" si="23"/>
        <v>69446.69999999975</v>
      </c>
    </row>
    <row r="250" spans="1:7" x14ac:dyDescent="0.25">
      <c r="A250" s="8">
        <v>239</v>
      </c>
      <c r="B250" s="9">
        <f t="shared" si="18"/>
        <v>53267</v>
      </c>
      <c r="C250" s="2">
        <f t="shared" si="19"/>
        <v>1218.29</v>
      </c>
      <c r="D250" s="2">
        <f t="shared" si="20"/>
        <v>188.08</v>
      </c>
      <c r="E250" s="2">
        <f t="shared" si="21"/>
        <v>1030.21</v>
      </c>
      <c r="F250" s="2">
        <f t="shared" si="22"/>
        <v>0</v>
      </c>
      <c r="G250" s="2">
        <f t="shared" si="23"/>
        <v>68416.489999999743</v>
      </c>
    </row>
    <row r="251" spans="1:7" x14ac:dyDescent="0.25">
      <c r="A251" s="10">
        <v>240</v>
      </c>
      <c r="B251" s="11">
        <f t="shared" si="18"/>
        <v>53297</v>
      </c>
      <c r="C251" s="12">
        <f t="shared" si="19"/>
        <v>1218.29</v>
      </c>
      <c r="D251" s="12">
        <f t="shared" si="20"/>
        <v>185.29</v>
      </c>
      <c r="E251" s="12">
        <f t="shared" si="21"/>
        <v>1033</v>
      </c>
      <c r="F251" s="12">
        <f t="shared" si="22"/>
        <v>0</v>
      </c>
      <c r="G251" s="12">
        <f t="shared" si="23"/>
        <v>67383.489999999743</v>
      </c>
    </row>
    <row r="252" spans="1:7" x14ac:dyDescent="0.25">
      <c r="A252" s="8">
        <v>241</v>
      </c>
      <c r="B252" s="9">
        <f t="shared" si="18"/>
        <v>53328</v>
      </c>
      <c r="C252" s="2">
        <f t="shared" si="19"/>
        <v>1218.29</v>
      </c>
      <c r="D252" s="2">
        <f t="shared" si="20"/>
        <v>182.5</v>
      </c>
      <c r="E252" s="2">
        <f t="shared" si="21"/>
        <v>1035.79</v>
      </c>
      <c r="F252" s="2">
        <f t="shared" si="22"/>
        <v>0</v>
      </c>
      <c r="G252" s="2">
        <f t="shared" si="23"/>
        <v>66347.69999999975</v>
      </c>
    </row>
    <row r="253" spans="1:7" x14ac:dyDescent="0.25">
      <c r="A253" s="10">
        <v>242</v>
      </c>
      <c r="B253" s="11">
        <f t="shared" si="18"/>
        <v>53359</v>
      </c>
      <c r="C253" s="12">
        <f t="shared" si="19"/>
        <v>1218.29</v>
      </c>
      <c r="D253" s="12">
        <f t="shared" si="20"/>
        <v>179.69</v>
      </c>
      <c r="E253" s="12">
        <f t="shared" si="21"/>
        <v>1038.5999999999999</v>
      </c>
      <c r="F253" s="12">
        <f t="shared" si="22"/>
        <v>0</v>
      </c>
      <c r="G253" s="12">
        <f t="shared" si="23"/>
        <v>65309.099999999751</v>
      </c>
    </row>
    <row r="254" spans="1:7" x14ac:dyDescent="0.25">
      <c r="A254" s="8">
        <v>243</v>
      </c>
      <c r="B254" s="9">
        <f t="shared" si="18"/>
        <v>53387</v>
      </c>
      <c r="C254" s="2">
        <f t="shared" si="19"/>
        <v>1218.29</v>
      </c>
      <c r="D254" s="2">
        <f t="shared" si="20"/>
        <v>176.88</v>
      </c>
      <c r="E254" s="2">
        <f t="shared" si="21"/>
        <v>1041.4099999999999</v>
      </c>
      <c r="F254" s="2">
        <f t="shared" si="22"/>
        <v>0</v>
      </c>
      <c r="G254" s="2">
        <f t="shared" si="23"/>
        <v>64267.689999999755</v>
      </c>
    </row>
    <row r="255" spans="1:7" x14ac:dyDescent="0.25">
      <c r="A255" s="10">
        <v>244</v>
      </c>
      <c r="B255" s="11">
        <f t="shared" si="18"/>
        <v>53418</v>
      </c>
      <c r="C255" s="12">
        <f t="shared" si="19"/>
        <v>1218.29</v>
      </c>
      <c r="D255" s="12">
        <f t="shared" si="20"/>
        <v>174.06</v>
      </c>
      <c r="E255" s="12">
        <f t="shared" si="21"/>
        <v>1044.23</v>
      </c>
      <c r="F255" s="12">
        <f t="shared" si="22"/>
        <v>0</v>
      </c>
      <c r="G255" s="12">
        <f t="shared" si="23"/>
        <v>63223.459999999752</v>
      </c>
    </row>
    <row r="256" spans="1:7" x14ac:dyDescent="0.25">
      <c r="A256" s="8">
        <v>245</v>
      </c>
      <c r="B256" s="9">
        <f t="shared" si="18"/>
        <v>53448</v>
      </c>
      <c r="C256" s="2">
        <f t="shared" si="19"/>
        <v>1218.29</v>
      </c>
      <c r="D256" s="2">
        <f t="shared" si="20"/>
        <v>171.23</v>
      </c>
      <c r="E256" s="2">
        <f t="shared" si="21"/>
        <v>1047.06</v>
      </c>
      <c r="F256" s="2">
        <f t="shared" si="22"/>
        <v>0</v>
      </c>
      <c r="G256" s="2">
        <f t="shared" si="23"/>
        <v>62176.399999999754</v>
      </c>
    </row>
    <row r="257" spans="1:7" x14ac:dyDescent="0.25">
      <c r="A257" s="10">
        <v>246</v>
      </c>
      <c r="B257" s="11">
        <f t="shared" si="18"/>
        <v>53479</v>
      </c>
      <c r="C257" s="12">
        <f t="shared" si="19"/>
        <v>1218.29</v>
      </c>
      <c r="D257" s="12">
        <f t="shared" si="20"/>
        <v>168.39</v>
      </c>
      <c r="E257" s="12">
        <f t="shared" si="21"/>
        <v>1049.9000000000001</v>
      </c>
      <c r="F257" s="12">
        <f t="shared" si="22"/>
        <v>0</v>
      </c>
      <c r="G257" s="12">
        <f t="shared" si="23"/>
        <v>61126.499999999753</v>
      </c>
    </row>
    <row r="258" spans="1:7" x14ac:dyDescent="0.25">
      <c r="A258" s="8">
        <v>247</v>
      </c>
      <c r="B258" s="9">
        <f t="shared" si="18"/>
        <v>53509</v>
      </c>
      <c r="C258" s="2">
        <f t="shared" si="19"/>
        <v>1218.29</v>
      </c>
      <c r="D258" s="2">
        <f t="shared" si="20"/>
        <v>165.55</v>
      </c>
      <c r="E258" s="2">
        <f t="shared" si="21"/>
        <v>1052.74</v>
      </c>
      <c r="F258" s="2">
        <f t="shared" si="22"/>
        <v>0</v>
      </c>
      <c r="G258" s="2">
        <f t="shared" si="23"/>
        <v>60073.759999999755</v>
      </c>
    </row>
    <row r="259" spans="1:7" x14ac:dyDescent="0.25">
      <c r="A259" s="10">
        <v>248</v>
      </c>
      <c r="B259" s="11">
        <f t="shared" si="18"/>
        <v>53540</v>
      </c>
      <c r="C259" s="12">
        <f t="shared" si="19"/>
        <v>1218.29</v>
      </c>
      <c r="D259" s="12">
        <f t="shared" si="20"/>
        <v>162.69999999999999</v>
      </c>
      <c r="E259" s="12">
        <f t="shared" si="21"/>
        <v>1055.5899999999999</v>
      </c>
      <c r="F259" s="12">
        <f t="shared" si="22"/>
        <v>0</v>
      </c>
      <c r="G259" s="12">
        <f t="shared" si="23"/>
        <v>59018.169999999758</v>
      </c>
    </row>
    <row r="260" spans="1:7" x14ac:dyDescent="0.25">
      <c r="A260" s="8">
        <v>249</v>
      </c>
      <c r="B260" s="9">
        <f t="shared" si="18"/>
        <v>53571</v>
      </c>
      <c r="C260" s="2">
        <f t="shared" si="19"/>
        <v>1218.29</v>
      </c>
      <c r="D260" s="2">
        <f t="shared" si="20"/>
        <v>159.84</v>
      </c>
      <c r="E260" s="2">
        <f t="shared" si="21"/>
        <v>1058.45</v>
      </c>
      <c r="F260" s="2">
        <f t="shared" si="22"/>
        <v>0</v>
      </c>
      <c r="G260" s="2">
        <f t="shared" si="23"/>
        <v>57959.719999999761</v>
      </c>
    </row>
    <row r="261" spans="1:7" x14ac:dyDescent="0.25">
      <c r="A261" s="10">
        <v>250</v>
      </c>
      <c r="B261" s="11">
        <f t="shared" si="18"/>
        <v>53601</v>
      </c>
      <c r="C261" s="12">
        <f t="shared" si="19"/>
        <v>1218.29</v>
      </c>
      <c r="D261" s="12">
        <f t="shared" si="20"/>
        <v>156.97</v>
      </c>
      <c r="E261" s="12">
        <f t="shared" si="21"/>
        <v>1061.32</v>
      </c>
      <c r="F261" s="12">
        <f t="shared" si="22"/>
        <v>0</v>
      </c>
      <c r="G261" s="12">
        <f t="shared" si="23"/>
        <v>56898.399999999761</v>
      </c>
    </row>
    <row r="262" spans="1:7" x14ac:dyDescent="0.25">
      <c r="A262" s="8">
        <v>251</v>
      </c>
      <c r="B262" s="9">
        <f t="shared" si="18"/>
        <v>53632</v>
      </c>
      <c r="C262" s="2">
        <f t="shared" si="19"/>
        <v>1218.29</v>
      </c>
      <c r="D262" s="2">
        <f t="shared" si="20"/>
        <v>154.1</v>
      </c>
      <c r="E262" s="2">
        <f t="shared" si="21"/>
        <v>1064.19</v>
      </c>
      <c r="F262" s="2">
        <f t="shared" si="22"/>
        <v>0</v>
      </c>
      <c r="G262" s="2">
        <f t="shared" si="23"/>
        <v>55834.209999999759</v>
      </c>
    </row>
    <row r="263" spans="1:7" x14ac:dyDescent="0.25">
      <c r="A263" s="10">
        <v>252</v>
      </c>
      <c r="B263" s="11">
        <f t="shared" si="18"/>
        <v>53662</v>
      </c>
      <c r="C263" s="12">
        <f t="shared" si="19"/>
        <v>1218.29</v>
      </c>
      <c r="D263" s="12">
        <f t="shared" si="20"/>
        <v>151.22</v>
      </c>
      <c r="E263" s="12">
        <f t="shared" si="21"/>
        <v>1067.07</v>
      </c>
      <c r="F263" s="12">
        <f t="shared" si="22"/>
        <v>0</v>
      </c>
      <c r="G263" s="12">
        <f t="shared" si="23"/>
        <v>54767.139999999759</v>
      </c>
    </row>
    <row r="264" spans="1:7" x14ac:dyDescent="0.25">
      <c r="A264" s="8">
        <v>253</v>
      </c>
      <c r="B264" s="9">
        <f t="shared" si="18"/>
        <v>53693</v>
      </c>
      <c r="C264" s="2">
        <f t="shared" si="19"/>
        <v>1218.29</v>
      </c>
      <c r="D264" s="2">
        <f t="shared" si="20"/>
        <v>148.33000000000001</v>
      </c>
      <c r="E264" s="2">
        <f t="shared" si="21"/>
        <v>1069.96</v>
      </c>
      <c r="F264" s="2">
        <f t="shared" si="22"/>
        <v>0</v>
      </c>
      <c r="G264" s="2">
        <f t="shared" si="23"/>
        <v>53697.17999999976</v>
      </c>
    </row>
    <row r="265" spans="1:7" x14ac:dyDescent="0.25">
      <c r="A265" s="10">
        <v>254</v>
      </c>
      <c r="B265" s="11">
        <f t="shared" si="18"/>
        <v>53724</v>
      </c>
      <c r="C265" s="12">
        <f t="shared" si="19"/>
        <v>1218.29</v>
      </c>
      <c r="D265" s="12">
        <f t="shared" si="20"/>
        <v>145.43</v>
      </c>
      <c r="E265" s="12">
        <f t="shared" si="21"/>
        <v>1072.8599999999999</v>
      </c>
      <c r="F265" s="12">
        <f t="shared" si="22"/>
        <v>0</v>
      </c>
      <c r="G265" s="12">
        <f t="shared" si="23"/>
        <v>52624.31999999976</v>
      </c>
    </row>
    <row r="266" spans="1:7" x14ac:dyDescent="0.25">
      <c r="A266" s="8">
        <v>255</v>
      </c>
      <c r="B266" s="9">
        <f t="shared" si="18"/>
        <v>53752</v>
      </c>
      <c r="C266" s="2">
        <f t="shared" si="19"/>
        <v>1218.29</v>
      </c>
      <c r="D266" s="2">
        <f t="shared" si="20"/>
        <v>142.52000000000001</v>
      </c>
      <c r="E266" s="2">
        <f t="shared" si="21"/>
        <v>1075.77</v>
      </c>
      <c r="F266" s="2">
        <f t="shared" si="22"/>
        <v>0</v>
      </c>
      <c r="G266" s="2">
        <f t="shared" si="23"/>
        <v>51548.549999999763</v>
      </c>
    </row>
    <row r="267" spans="1:7" x14ac:dyDescent="0.25">
      <c r="A267" s="10">
        <v>256</v>
      </c>
      <c r="B267" s="11">
        <f t="shared" si="18"/>
        <v>53783</v>
      </c>
      <c r="C267" s="12">
        <f t="shared" si="19"/>
        <v>1218.29</v>
      </c>
      <c r="D267" s="12">
        <f t="shared" si="20"/>
        <v>139.61000000000001</v>
      </c>
      <c r="E267" s="12">
        <f t="shared" si="21"/>
        <v>1078.6799999999998</v>
      </c>
      <c r="F267" s="12">
        <f t="shared" si="22"/>
        <v>0</v>
      </c>
      <c r="G267" s="12">
        <f t="shared" si="23"/>
        <v>50469.869999999763</v>
      </c>
    </row>
    <row r="268" spans="1:7" x14ac:dyDescent="0.25">
      <c r="A268" s="8">
        <v>257</v>
      </c>
      <c r="B268" s="9">
        <f t="shared" ref="B268:B331" si="24">EDATE($C$6, A268-1)</f>
        <v>53813</v>
      </c>
      <c r="C268" s="2">
        <f t="shared" ref="C268:C331" si="25">$F$3</f>
        <v>1218.29</v>
      </c>
      <c r="D268" s="2">
        <f t="shared" ref="D268:D331" si="26">ROUND((IF(A268=1,$C$3,G267) * ($C$4/$C$7)), 2)</f>
        <v>136.69</v>
      </c>
      <c r="E268" s="2">
        <f t="shared" ref="E268:E331" si="27">C268-D268</f>
        <v>1081.5999999999999</v>
      </c>
      <c r="F268" s="2">
        <f t="shared" ref="F268:F331" si="28">$C$8</f>
        <v>0</v>
      </c>
      <c r="G268" s="2">
        <f t="shared" si="23"/>
        <v>49388.269999999764</v>
      </c>
    </row>
    <row r="269" spans="1:7" x14ac:dyDescent="0.25">
      <c r="A269" s="10">
        <v>258</v>
      </c>
      <c r="B269" s="11">
        <f t="shared" si="24"/>
        <v>53844</v>
      </c>
      <c r="C269" s="12">
        <f t="shared" si="25"/>
        <v>1218.29</v>
      </c>
      <c r="D269" s="12">
        <f t="shared" si="26"/>
        <v>133.76</v>
      </c>
      <c r="E269" s="12">
        <f t="shared" si="27"/>
        <v>1084.53</v>
      </c>
      <c r="F269" s="12">
        <f t="shared" si="28"/>
        <v>0</v>
      </c>
      <c r="G269" s="12">
        <f t="shared" ref="G269:G332" si="29">MAX(0, G268 - E269 - F269)</f>
        <v>48303.739999999765</v>
      </c>
    </row>
    <row r="270" spans="1:7" x14ac:dyDescent="0.25">
      <c r="A270" s="8">
        <v>259</v>
      </c>
      <c r="B270" s="9">
        <f t="shared" si="24"/>
        <v>53874</v>
      </c>
      <c r="C270" s="2">
        <f t="shared" si="25"/>
        <v>1218.29</v>
      </c>
      <c r="D270" s="2">
        <f t="shared" si="26"/>
        <v>130.82</v>
      </c>
      <c r="E270" s="2">
        <f t="shared" si="27"/>
        <v>1087.47</v>
      </c>
      <c r="F270" s="2">
        <f t="shared" si="28"/>
        <v>0</v>
      </c>
      <c r="G270" s="2">
        <f t="shared" si="29"/>
        <v>47216.269999999764</v>
      </c>
    </row>
    <row r="271" spans="1:7" x14ac:dyDescent="0.25">
      <c r="A271" s="10">
        <v>260</v>
      </c>
      <c r="B271" s="11">
        <f t="shared" si="24"/>
        <v>53905</v>
      </c>
      <c r="C271" s="12">
        <f t="shared" si="25"/>
        <v>1218.29</v>
      </c>
      <c r="D271" s="12">
        <f t="shared" si="26"/>
        <v>127.88</v>
      </c>
      <c r="E271" s="12">
        <f t="shared" si="27"/>
        <v>1090.4099999999999</v>
      </c>
      <c r="F271" s="12">
        <f t="shared" si="28"/>
        <v>0</v>
      </c>
      <c r="G271" s="12">
        <f t="shared" si="29"/>
        <v>46125.859999999768</v>
      </c>
    </row>
    <row r="272" spans="1:7" x14ac:dyDescent="0.25">
      <c r="A272" s="8">
        <v>261</v>
      </c>
      <c r="B272" s="9">
        <f t="shared" si="24"/>
        <v>53936</v>
      </c>
      <c r="C272" s="2">
        <f t="shared" si="25"/>
        <v>1218.29</v>
      </c>
      <c r="D272" s="2">
        <f t="shared" si="26"/>
        <v>124.92</v>
      </c>
      <c r="E272" s="2">
        <f t="shared" si="27"/>
        <v>1093.3699999999999</v>
      </c>
      <c r="F272" s="2">
        <f t="shared" si="28"/>
        <v>0</v>
      </c>
      <c r="G272" s="2">
        <f t="shared" si="29"/>
        <v>45032.489999999765</v>
      </c>
    </row>
    <row r="273" spans="1:7" x14ac:dyDescent="0.25">
      <c r="A273" s="10">
        <v>262</v>
      </c>
      <c r="B273" s="11">
        <f t="shared" si="24"/>
        <v>53966</v>
      </c>
      <c r="C273" s="12">
        <f t="shared" si="25"/>
        <v>1218.29</v>
      </c>
      <c r="D273" s="12">
        <f t="shared" si="26"/>
        <v>121.96</v>
      </c>
      <c r="E273" s="12">
        <f t="shared" si="27"/>
        <v>1096.33</v>
      </c>
      <c r="F273" s="12">
        <f t="shared" si="28"/>
        <v>0</v>
      </c>
      <c r="G273" s="12">
        <f t="shared" si="29"/>
        <v>43936.159999999763</v>
      </c>
    </row>
    <row r="274" spans="1:7" x14ac:dyDescent="0.25">
      <c r="A274" s="8">
        <v>263</v>
      </c>
      <c r="B274" s="9">
        <f t="shared" si="24"/>
        <v>53997</v>
      </c>
      <c r="C274" s="2">
        <f t="shared" si="25"/>
        <v>1218.29</v>
      </c>
      <c r="D274" s="2">
        <f t="shared" si="26"/>
        <v>118.99</v>
      </c>
      <c r="E274" s="2">
        <f t="shared" si="27"/>
        <v>1099.3</v>
      </c>
      <c r="F274" s="2">
        <f t="shared" si="28"/>
        <v>0</v>
      </c>
      <c r="G274" s="2">
        <f t="shared" si="29"/>
        <v>42836.85999999976</v>
      </c>
    </row>
    <row r="275" spans="1:7" x14ac:dyDescent="0.25">
      <c r="A275" s="10">
        <v>264</v>
      </c>
      <c r="B275" s="11">
        <f t="shared" si="24"/>
        <v>54027</v>
      </c>
      <c r="C275" s="12">
        <f t="shared" si="25"/>
        <v>1218.29</v>
      </c>
      <c r="D275" s="12">
        <f t="shared" si="26"/>
        <v>116.02</v>
      </c>
      <c r="E275" s="12">
        <f t="shared" si="27"/>
        <v>1102.27</v>
      </c>
      <c r="F275" s="12">
        <f t="shared" si="28"/>
        <v>0</v>
      </c>
      <c r="G275" s="12">
        <f t="shared" si="29"/>
        <v>41734.589999999764</v>
      </c>
    </row>
    <row r="276" spans="1:7" x14ac:dyDescent="0.25">
      <c r="A276" s="8">
        <v>265</v>
      </c>
      <c r="B276" s="9">
        <f t="shared" si="24"/>
        <v>54058</v>
      </c>
      <c r="C276" s="2">
        <f t="shared" si="25"/>
        <v>1218.29</v>
      </c>
      <c r="D276" s="2">
        <f t="shared" si="26"/>
        <v>113.03</v>
      </c>
      <c r="E276" s="2">
        <f t="shared" si="27"/>
        <v>1105.26</v>
      </c>
      <c r="F276" s="2">
        <f t="shared" si="28"/>
        <v>0</v>
      </c>
      <c r="G276" s="2">
        <f t="shared" si="29"/>
        <v>40629.329999999762</v>
      </c>
    </row>
    <row r="277" spans="1:7" x14ac:dyDescent="0.25">
      <c r="A277" s="10">
        <v>266</v>
      </c>
      <c r="B277" s="11">
        <f t="shared" si="24"/>
        <v>54089</v>
      </c>
      <c r="C277" s="12">
        <f t="shared" si="25"/>
        <v>1218.29</v>
      </c>
      <c r="D277" s="12">
        <f t="shared" si="26"/>
        <v>110.04</v>
      </c>
      <c r="E277" s="12">
        <f t="shared" si="27"/>
        <v>1108.25</v>
      </c>
      <c r="F277" s="12">
        <f t="shared" si="28"/>
        <v>0</v>
      </c>
      <c r="G277" s="12">
        <f t="shared" si="29"/>
        <v>39521.079999999762</v>
      </c>
    </row>
    <row r="278" spans="1:7" x14ac:dyDescent="0.25">
      <c r="A278" s="8">
        <v>267</v>
      </c>
      <c r="B278" s="9">
        <f t="shared" si="24"/>
        <v>54118</v>
      </c>
      <c r="C278" s="2">
        <f t="shared" si="25"/>
        <v>1218.29</v>
      </c>
      <c r="D278" s="2">
        <f t="shared" si="26"/>
        <v>107.04</v>
      </c>
      <c r="E278" s="2">
        <f t="shared" si="27"/>
        <v>1111.25</v>
      </c>
      <c r="F278" s="2">
        <f t="shared" si="28"/>
        <v>0</v>
      </c>
      <c r="G278" s="2">
        <f t="shared" si="29"/>
        <v>38409.829999999762</v>
      </c>
    </row>
    <row r="279" spans="1:7" x14ac:dyDescent="0.25">
      <c r="A279" s="10">
        <v>268</v>
      </c>
      <c r="B279" s="11">
        <f t="shared" si="24"/>
        <v>54149</v>
      </c>
      <c r="C279" s="12">
        <f t="shared" si="25"/>
        <v>1218.29</v>
      </c>
      <c r="D279" s="12">
        <f t="shared" si="26"/>
        <v>104.03</v>
      </c>
      <c r="E279" s="12">
        <f t="shared" si="27"/>
        <v>1114.26</v>
      </c>
      <c r="F279" s="12">
        <f t="shared" si="28"/>
        <v>0</v>
      </c>
      <c r="G279" s="12">
        <f t="shared" si="29"/>
        <v>37295.56999999976</v>
      </c>
    </row>
    <row r="280" spans="1:7" x14ac:dyDescent="0.25">
      <c r="A280" s="8">
        <v>269</v>
      </c>
      <c r="B280" s="9">
        <f t="shared" si="24"/>
        <v>54179</v>
      </c>
      <c r="C280" s="2">
        <f t="shared" si="25"/>
        <v>1218.29</v>
      </c>
      <c r="D280" s="2">
        <f t="shared" si="26"/>
        <v>101.01</v>
      </c>
      <c r="E280" s="2">
        <f t="shared" si="27"/>
        <v>1117.28</v>
      </c>
      <c r="F280" s="2">
        <f t="shared" si="28"/>
        <v>0</v>
      </c>
      <c r="G280" s="2">
        <f t="shared" si="29"/>
        <v>36178.289999999761</v>
      </c>
    </row>
    <row r="281" spans="1:7" x14ac:dyDescent="0.25">
      <c r="A281" s="10">
        <v>270</v>
      </c>
      <c r="B281" s="11">
        <f t="shared" si="24"/>
        <v>54210</v>
      </c>
      <c r="C281" s="12">
        <f t="shared" si="25"/>
        <v>1218.29</v>
      </c>
      <c r="D281" s="12">
        <f t="shared" si="26"/>
        <v>97.98</v>
      </c>
      <c r="E281" s="12">
        <f t="shared" si="27"/>
        <v>1120.31</v>
      </c>
      <c r="F281" s="12">
        <f t="shared" si="28"/>
        <v>0</v>
      </c>
      <c r="G281" s="12">
        <f t="shared" si="29"/>
        <v>35057.979999999763</v>
      </c>
    </row>
    <row r="282" spans="1:7" x14ac:dyDescent="0.25">
      <c r="A282" s="8">
        <v>271</v>
      </c>
      <c r="B282" s="9">
        <f t="shared" si="24"/>
        <v>54240</v>
      </c>
      <c r="C282" s="2">
        <f t="shared" si="25"/>
        <v>1218.29</v>
      </c>
      <c r="D282" s="2">
        <f t="shared" si="26"/>
        <v>94.95</v>
      </c>
      <c r="E282" s="2">
        <f t="shared" si="27"/>
        <v>1123.3399999999999</v>
      </c>
      <c r="F282" s="2">
        <f t="shared" si="28"/>
        <v>0</v>
      </c>
      <c r="G282" s="2">
        <f t="shared" si="29"/>
        <v>33934.639999999767</v>
      </c>
    </row>
    <row r="283" spans="1:7" x14ac:dyDescent="0.25">
      <c r="A283" s="10">
        <v>272</v>
      </c>
      <c r="B283" s="11">
        <f t="shared" si="24"/>
        <v>54271</v>
      </c>
      <c r="C283" s="12">
        <f t="shared" si="25"/>
        <v>1218.29</v>
      </c>
      <c r="D283" s="12">
        <f t="shared" si="26"/>
        <v>91.91</v>
      </c>
      <c r="E283" s="12">
        <f t="shared" si="27"/>
        <v>1126.3799999999999</v>
      </c>
      <c r="F283" s="12">
        <f t="shared" si="28"/>
        <v>0</v>
      </c>
      <c r="G283" s="12">
        <f t="shared" si="29"/>
        <v>32808.259999999769</v>
      </c>
    </row>
    <row r="284" spans="1:7" x14ac:dyDescent="0.25">
      <c r="A284" s="8">
        <v>273</v>
      </c>
      <c r="B284" s="9">
        <f t="shared" si="24"/>
        <v>54302</v>
      </c>
      <c r="C284" s="2">
        <f t="shared" si="25"/>
        <v>1218.29</v>
      </c>
      <c r="D284" s="2">
        <f t="shared" si="26"/>
        <v>88.86</v>
      </c>
      <c r="E284" s="2">
        <f t="shared" si="27"/>
        <v>1129.43</v>
      </c>
      <c r="F284" s="2">
        <f t="shared" si="28"/>
        <v>0</v>
      </c>
      <c r="G284" s="2">
        <f t="shared" si="29"/>
        <v>31678.829999999769</v>
      </c>
    </row>
    <row r="285" spans="1:7" x14ac:dyDescent="0.25">
      <c r="A285" s="10">
        <v>274</v>
      </c>
      <c r="B285" s="11">
        <f t="shared" si="24"/>
        <v>54332</v>
      </c>
      <c r="C285" s="12">
        <f t="shared" si="25"/>
        <v>1218.29</v>
      </c>
      <c r="D285" s="12">
        <f t="shared" si="26"/>
        <v>85.8</v>
      </c>
      <c r="E285" s="12">
        <f t="shared" si="27"/>
        <v>1132.49</v>
      </c>
      <c r="F285" s="12">
        <f t="shared" si="28"/>
        <v>0</v>
      </c>
      <c r="G285" s="12">
        <f t="shared" si="29"/>
        <v>30546.339999999767</v>
      </c>
    </row>
    <row r="286" spans="1:7" x14ac:dyDescent="0.25">
      <c r="A286" s="8">
        <v>275</v>
      </c>
      <c r="B286" s="9">
        <f t="shared" si="24"/>
        <v>54363</v>
      </c>
      <c r="C286" s="2">
        <f t="shared" si="25"/>
        <v>1218.29</v>
      </c>
      <c r="D286" s="2">
        <f t="shared" si="26"/>
        <v>82.73</v>
      </c>
      <c r="E286" s="2">
        <f t="shared" si="27"/>
        <v>1135.56</v>
      </c>
      <c r="F286" s="2">
        <f t="shared" si="28"/>
        <v>0</v>
      </c>
      <c r="G286" s="2">
        <f t="shared" si="29"/>
        <v>29410.779999999766</v>
      </c>
    </row>
    <row r="287" spans="1:7" x14ac:dyDescent="0.25">
      <c r="A287" s="10">
        <v>276</v>
      </c>
      <c r="B287" s="11">
        <f t="shared" si="24"/>
        <v>54393</v>
      </c>
      <c r="C287" s="12">
        <f t="shared" si="25"/>
        <v>1218.29</v>
      </c>
      <c r="D287" s="12">
        <f t="shared" si="26"/>
        <v>79.650000000000006</v>
      </c>
      <c r="E287" s="12">
        <f t="shared" si="27"/>
        <v>1138.6399999999999</v>
      </c>
      <c r="F287" s="12">
        <f t="shared" si="28"/>
        <v>0</v>
      </c>
      <c r="G287" s="12">
        <f t="shared" si="29"/>
        <v>28272.139999999767</v>
      </c>
    </row>
    <row r="288" spans="1:7" x14ac:dyDescent="0.25">
      <c r="A288" s="8">
        <v>277</v>
      </c>
      <c r="B288" s="9">
        <f t="shared" si="24"/>
        <v>54424</v>
      </c>
      <c r="C288" s="2">
        <f t="shared" si="25"/>
        <v>1218.29</v>
      </c>
      <c r="D288" s="2">
        <f t="shared" si="26"/>
        <v>76.569999999999993</v>
      </c>
      <c r="E288" s="2">
        <f t="shared" si="27"/>
        <v>1141.72</v>
      </c>
      <c r="F288" s="2">
        <f t="shared" si="28"/>
        <v>0</v>
      </c>
      <c r="G288" s="2">
        <f t="shared" si="29"/>
        <v>27130.419999999765</v>
      </c>
    </row>
    <row r="289" spans="1:7" x14ac:dyDescent="0.25">
      <c r="A289" s="10">
        <v>278</v>
      </c>
      <c r="B289" s="11">
        <f t="shared" si="24"/>
        <v>54455</v>
      </c>
      <c r="C289" s="12">
        <f t="shared" si="25"/>
        <v>1218.29</v>
      </c>
      <c r="D289" s="12">
        <f t="shared" si="26"/>
        <v>73.48</v>
      </c>
      <c r="E289" s="12">
        <f t="shared" si="27"/>
        <v>1144.81</v>
      </c>
      <c r="F289" s="12">
        <f t="shared" si="28"/>
        <v>0</v>
      </c>
      <c r="G289" s="12">
        <f t="shared" si="29"/>
        <v>25985.609999999764</v>
      </c>
    </row>
    <row r="290" spans="1:7" x14ac:dyDescent="0.25">
      <c r="A290" s="8">
        <v>279</v>
      </c>
      <c r="B290" s="9">
        <f t="shared" si="24"/>
        <v>54483</v>
      </c>
      <c r="C290" s="2">
        <f t="shared" si="25"/>
        <v>1218.29</v>
      </c>
      <c r="D290" s="2">
        <f t="shared" si="26"/>
        <v>70.38</v>
      </c>
      <c r="E290" s="2">
        <f t="shared" si="27"/>
        <v>1147.9099999999999</v>
      </c>
      <c r="F290" s="2">
        <f t="shared" si="28"/>
        <v>0</v>
      </c>
      <c r="G290" s="2">
        <f t="shared" si="29"/>
        <v>24837.699999999764</v>
      </c>
    </row>
    <row r="291" spans="1:7" x14ac:dyDescent="0.25">
      <c r="A291" s="10">
        <v>280</v>
      </c>
      <c r="B291" s="11">
        <f t="shared" si="24"/>
        <v>54514</v>
      </c>
      <c r="C291" s="12">
        <f t="shared" si="25"/>
        <v>1218.29</v>
      </c>
      <c r="D291" s="12">
        <f t="shared" si="26"/>
        <v>67.27</v>
      </c>
      <c r="E291" s="12">
        <f t="shared" si="27"/>
        <v>1151.02</v>
      </c>
      <c r="F291" s="12">
        <f t="shared" si="28"/>
        <v>0</v>
      </c>
      <c r="G291" s="12">
        <f t="shared" si="29"/>
        <v>23686.679999999764</v>
      </c>
    </row>
    <row r="292" spans="1:7" x14ac:dyDescent="0.25">
      <c r="A292" s="8">
        <v>281</v>
      </c>
      <c r="B292" s="9">
        <f t="shared" si="24"/>
        <v>54544</v>
      </c>
      <c r="C292" s="2">
        <f t="shared" si="25"/>
        <v>1218.29</v>
      </c>
      <c r="D292" s="2">
        <f t="shared" si="26"/>
        <v>64.150000000000006</v>
      </c>
      <c r="E292" s="2">
        <f t="shared" si="27"/>
        <v>1154.1399999999999</v>
      </c>
      <c r="F292" s="2">
        <f t="shared" si="28"/>
        <v>0</v>
      </c>
      <c r="G292" s="2">
        <f t="shared" si="29"/>
        <v>22532.539999999764</v>
      </c>
    </row>
    <row r="293" spans="1:7" x14ac:dyDescent="0.25">
      <c r="A293" s="10">
        <v>282</v>
      </c>
      <c r="B293" s="11">
        <f t="shared" si="24"/>
        <v>54575</v>
      </c>
      <c r="C293" s="12">
        <f t="shared" si="25"/>
        <v>1218.29</v>
      </c>
      <c r="D293" s="12">
        <f t="shared" si="26"/>
        <v>61.03</v>
      </c>
      <c r="E293" s="12">
        <f t="shared" si="27"/>
        <v>1157.26</v>
      </c>
      <c r="F293" s="12">
        <f t="shared" si="28"/>
        <v>0</v>
      </c>
      <c r="G293" s="12">
        <f t="shared" si="29"/>
        <v>21375.279999999766</v>
      </c>
    </row>
    <row r="294" spans="1:7" x14ac:dyDescent="0.25">
      <c r="A294" s="8">
        <v>283</v>
      </c>
      <c r="B294" s="9">
        <f t="shared" si="24"/>
        <v>54605</v>
      </c>
      <c r="C294" s="2">
        <f t="shared" si="25"/>
        <v>1218.29</v>
      </c>
      <c r="D294" s="2">
        <f t="shared" si="26"/>
        <v>57.89</v>
      </c>
      <c r="E294" s="2">
        <f t="shared" si="27"/>
        <v>1160.3999999999999</v>
      </c>
      <c r="F294" s="2">
        <f t="shared" si="28"/>
        <v>0</v>
      </c>
      <c r="G294" s="2">
        <f t="shared" si="29"/>
        <v>20214.879999999765</v>
      </c>
    </row>
    <row r="295" spans="1:7" x14ac:dyDescent="0.25">
      <c r="A295" s="10">
        <v>284</v>
      </c>
      <c r="B295" s="11">
        <f t="shared" si="24"/>
        <v>54636</v>
      </c>
      <c r="C295" s="12">
        <f t="shared" si="25"/>
        <v>1218.29</v>
      </c>
      <c r="D295" s="12">
        <f t="shared" si="26"/>
        <v>54.75</v>
      </c>
      <c r="E295" s="12">
        <f t="shared" si="27"/>
        <v>1163.54</v>
      </c>
      <c r="F295" s="12">
        <f t="shared" si="28"/>
        <v>0</v>
      </c>
      <c r="G295" s="12">
        <f t="shared" si="29"/>
        <v>19051.339999999764</v>
      </c>
    </row>
    <row r="296" spans="1:7" x14ac:dyDescent="0.25">
      <c r="A296" s="8">
        <v>285</v>
      </c>
      <c r="B296" s="9">
        <f t="shared" si="24"/>
        <v>54667</v>
      </c>
      <c r="C296" s="2">
        <f t="shared" si="25"/>
        <v>1218.29</v>
      </c>
      <c r="D296" s="2">
        <f t="shared" si="26"/>
        <v>51.6</v>
      </c>
      <c r="E296" s="2">
        <f t="shared" si="27"/>
        <v>1166.69</v>
      </c>
      <c r="F296" s="2">
        <f t="shared" si="28"/>
        <v>0</v>
      </c>
      <c r="G296" s="2">
        <f t="shared" si="29"/>
        <v>17884.649999999765</v>
      </c>
    </row>
    <row r="297" spans="1:7" x14ac:dyDescent="0.25">
      <c r="A297" s="10">
        <v>286</v>
      </c>
      <c r="B297" s="11">
        <f t="shared" si="24"/>
        <v>54697</v>
      </c>
      <c r="C297" s="12">
        <f t="shared" si="25"/>
        <v>1218.29</v>
      </c>
      <c r="D297" s="12">
        <f t="shared" si="26"/>
        <v>48.44</v>
      </c>
      <c r="E297" s="12">
        <f t="shared" si="27"/>
        <v>1169.8499999999999</v>
      </c>
      <c r="F297" s="12">
        <f t="shared" si="28"/>
        <v>0</v>
      </c>
      <c r="G297" s="12">
        <f t="shared" si="29"/>
        <v>16714.799999999766</v>
      </c>
    </row>
    <row r="298" spans="1:7" x14ac:dyDescent="0.25">
      <c r="A298" s="8">
        <v>287</v>
      </c>
      <c r="B298" s="9">
        <f t="shared" si="24"/>
        <v>54728</v>
      </c>
      <c r="C298" s="2">
        <f t="shared" si="25"/>
        <v>1218.29</v>
      </c>
      <c r="D298" s="2">
        <f t="shared" si="26"/>
        <v>45.27</v>
      </c>
      <c r="E298" s="2">
        <f t="shared" si="27"/>
        <v>1173.02</v>
      </c>
      <c r="F298" s="2">
        <f t="shared" si="28"/>
        <v>0</v>
      </c>
      <c r="G298" s="2">
        <f t="shared" si="29"/>
        <v>15541.779999999766</v>
      </c>
    </row>
    <row r="299" spans="1:7" x14ac:dyDescent="0.25">
      <c r="A299" s="10">
        <v>288</v>
      </c>
      <c r="B299" s="11">
        <f t="shared" si="24"/>
        <v>54758</v>
      </c>
      <c r="C299" s="12">
        <f t="shared" si="25"/>
        <v>1218.29</v>
      </c>
      <c r="D299" s="12">
        <f t="shared" si="26"/>
        <v>42.09</v>
      </c>
      <c r="E299" s="12">
        <f t="shared" si="27"/>
        <v>1176.2</v>
      </c>
      <c r="F299" s="12">
        <f t="shared" si="28"/>
        <v>0</v>
      </c>
      <c r="G299" s="12">
        <f t="shared" si="29"/>
        <v>14365.579999999765</v>
      </c>
    </row>
    <row r="300" spans="1:7" x14ac:dyDescent="0.25">
      <c r="A300" s="8">
        <v>289</v>
      </c>
      <c r="B300" s="9">
        <f t="shared" si="24"/>
        <v>54789</v>
      </c>
      <c r="C300" s="2">
        <f t="shared" si="25"/>
        <v>1218.29</v>
      </c>
      <c r="D300" s="2">
        <f t="shared" si="26"/>
        <v>38.909999999999997</v>
      </c>
      <c r="E300" s="2">
        <f t="shared" si="27"/>
        <v>1179.3799999999999</v>
      </c>
      <c r="F300" s="2">
        <f t="shared" si="28"/>
        <v>0</v>
      </c>
      <c r="G300" s="2">
        <f t="shared" si="29"/>
        <v>13186.199999999766</v>
      </c>
    </row>
    <row r="301" spans="1:7" x14ac:dyDescent="0.25">
      <c r="A301" s="10">
        <v>290</v>
      </c>
      <c r="B301" s="11">
        <f t="shared" si="24"/>
        <v>54820</v>
      </c>
      <c r="C301" s="12">
        <f t="shared" si="25"/>
        <v>1218.29</v>
      </c>
      <c r="D301" s="12">
        <f t="shared" si="26"/>
        <v>35.71</v>
      </c>
      <c r="E301" s="12">
        <f t="shared" si="27"/>
        <v>1182.58</v>
      </c>
      <c r="F301" s="12">
        <f t="shared" si="28"/>
        <v>0</v>
      </c>
      <c r="G301" s="12">
        <f t="shared" si="29"/>
        <v>12003.619999999766</v>
      </c>
    </row>
    <row r="302" spans="1:7" x14ac:dyDescent="0.25">
      <c r="A302" s="8">
        <v>291</v>
      </c>
      <c r="B302" s="9">
        <f t="shared" si="24"/>
        <v>54848</v>
      </c>
      <c r="C302" s="2">
        <f t="shared" si="25"/>
        <v>1218.29</v>
      </c>
      <c r="D302" s="2">
        <f t="shared" si="26"/>
        <v>32.51</v>
      </c>
      <c r="E302" s="2">
        <f t="shared" si="27"/>
        <v>1185.78</v>
      </c>
      <c r="F302" s="2">
        <f t="shared" si="28"/>
        <v>0</v>
      </c>
      <c r="G302" s="2">
        <f t="shared" si="29"/>
        <v>10817.839999999765</v>
      </c>
    </row>
    <row r="303" spans="1:7" x14ac:dyDescent="0.25">
      <c r="A303" s="10">
        <v>292</v>
      </c>
      <c r="B303" s="11">
        <f t="shared" si="24"/>
        <v>54879</v>
      </c>
      <c r="C303" s="12">
        <f t="shared" si="25"/>
        <v>1218.29</v>
      </c>
      <c r="D303" s="12">
        <f t="shared" si="26"/>
        <v>29.3</v>
      </c>
      <c r="E303" s="12">
        <f t="shared" si="27"/>
        <v>1188.99</v>
      </c>
      <c r="F303" s="12">
        <f t="shared" si="28"/>
        <v>0</v>
      </c>
      <c r="G303" s="12">
        <f t="shared" si="29"/>
        <v>9628.8499999997657</v>
      </c>
    </row>
    <row r="304" spans="1:7" x14ac:dyDescent="0.25">
      <c r="A304" s="8">
        <v>293</v>
      </c>
      <c r="B304" s="9">
        <f t="shared" si="24"/>
        <v>54909</v>
      </c>
      <c r="C304" s="2">
        <f t="shared" si="25"/>
        <v>1218.29</v>
      </c>
      <c r="D304" s="2">
        <f t="shared" si="26"/>
        <v>26.08</v>
      </c>
      <c r="E304" s="2">
        <f t="shared" si="27"/>
        <v>1192.21</v>
      </c>
      <c r="F304" s="2">
        <f t="shared" si="28"/>
        <v>0</v>
      </c>
      <c r="G304" s="2">
        <f t="shared" si="29"/>
        <v>8436.6399999997666</v>
      </c>
    </row>
    <row r="305" spans="1:7" x14ac:dyDescent="0.25">
      <c r="A305" s="10">
        <v>294</v>
      </c>
      <c r="B305" s="11">
        <f t="shared" si="24"/>
        <v>54940</v>
      </c>
      <c r="C305" s="12">
        <f t="shared" si="25"/>
        <v>1218.29</v>
      </c>
      <c r="D305" s="12">
        <f t="shared" si="26"/>
        <v>22.85</v>
      </c>
      <c r="E305" s="12">
        <f t="shared" si="27"/>
        <v>1195.44</v>
      </c>
      <c r="F305" s="12">
        <f t="shared" si="28"/>
        <v>0</v>
      </c>
      <c r="G305" s="12">
        <f t="shared" si="29"/>
        <v>7241.1999999997661</v>
      </c>
    </row>
    <row r="306" spans="1:7" x14ac:dyDescent="0.25">
      <c r="A306" s="8">
        <v>295</v>
      </c>
      <c r="B306" s="9">
        <f t="shared" si="24"/>
        <v>54970</v>
      </c>
      <c r="C306" s="2">
        <f t="shared" si="25"/>
        <v>1218.29</v>
      </c>
      <c r="D306" s="2">
        <f t="shared" si="26"/>
        <v>19.61</v>
      </c>
      <c r="E306" s="2">
        <f t="shared" si="27"/>
        <v>1198.68</v>
      </c>
      <c r="F306" s="2">
        <f t="shared" si="28"/>
        <v>0</v>
      </c>
      <c r="G306" s="2">
        <f t="shared" si="29"/>
        <v>6042.5199999997658</v>
      </c>
    </row>
    <row r="307" spans="1:7" x14ac:dyDescent="0.25">
      <c r="A307" s="10">
        <v>296</v>
      </c>
      <c r="B307" s="11">
        <f t="shared" si="24"/>
        <v>55001</v>
      </c>
      <c r="C307" s="12">
        <f t="shared" si="25"/>
        <v>1218.29</v>
      </c>
      <c r="D307" s="12">
        <f t="shared" si="26"/>
        <v>16.37</v>
      </c>
      <c r="E307" s="12">
        <f t="shared" si="27"/>
        <v>1201.92</v>
      </c>
      <c r="F307" s="12">
        <f t="shared" si="28"/>
        <v>0</v>
      </c>
      <c r="G307" s="12">
        <f t="shared" si="29"/>
        <v>4840.5999999997657</v>
      </c>
    </row>
    <row r="308" spans="1:7" x14ac:dyDescent="0.25">
      <c r="A308" s="8">
        <v>297</v>
      </c>
      <c r="B308" s="9">
        <f t="shared" si="24"/>
        <v>55032</v>
      </c>
      <c r="C308" s="2">
        <f t="shared" si="25"/>
        <v>1218.29</v>
      </c>
      <c r="D308" s="2">
        <f t="shared" si="26"/>
        <v>13.11</v>
      </c>
      <c r="E308" s="2">
        <f t="shared" si="27"/>
        <v>1205.18</v>
      </c>
      <c r="F308" s="2">
        <f t="shared" si="28"/>
        <v>0</v>
      </c>
      <c r="G308" s="2">
        <f t="shared" si="29"/>
        <v>3635.4199999997654</v>
      </c>
    </row>
    <row r="309" spans="1:7" x14ac:dyDescent="0.25">
      <c r="A309" s="10">
        <v>298</v>
      </c>
      <c r="B309" s="11">
        <f t="shared" si="24"/>
        <v>55062</v>
      </c>
      <c r="C309" s="12">
        <f t="shared" si="25"/>
        <v>1218.29</v>
      </c>
      <c r="D309" s="12">
        <f t="shared" si="26"/>
        <v>9.85</v>
      </c>
      <c r="E309" s="12">
        <f t="shared" si="27"/>
        <v>1208.44</v>
      </c>
      <c r="F309" s="12">
        <f t="shared" si="28"/>
        <v>0</v>
      </c>
      <c r="G309" s="12">
        <f t="shared" si="29"/>
        <v>2426.9799999997654</v>
      </c>
    </row>
    <row r="310" spans="1:7" x14ac:dyDescent="0.25">
      <c r="A310" s="8">
        <v>299</v>
      </c>
      <c r="B310" s="9">
        <f t="shared" si="24"/>
        <v>55093</v>
      </c>
      <c r="C310" s="2">
        <f t="shared" si="25"/>
        <v>1218.29</v>
      </c>
      <c r="D310" s="2">
        <f t="shared" si="26"/>
        <v>6.57</v>
      </c>
      <c r="E310" s="2">
        <f t="shared" si="27"/>
        <v>1211.72</v>
      </c>
      <c r="F310" s="2">
        <f t="shared" si="28"/>
        <v>0</v>
      </c>
      <c r="G310" s="2">
        <f t="shared" si="29"/>
        <v>1215.2599999997653</v>
      </c>
    </row>
    <row r="311" spans="1:7" x14ac:dyDescent="0.25">
      <c r="A311" s="10">
        <v>300</v>
      </c>
      <c r="B311" s="11">
        <f t="shared" si="24"/>
        <v>55123</v>
      </c>
      <c r="C311" s="12">
        <f t="shared" si="25"/>
        <v>1218.29</v>
      </c>
      <c r="D311" s="12">
        <f t="shared" si="26"/>
        <v>3.29</v>
      </c>
      <c r="E311" s="12">
        <f t="shared" si="27"/>
        <v>1215</v>
      </c>
      <c r="F311" s="12">
        <f t="shared" si="28"/>
        <v>0</v>
      </c>
      <c r="G311" s="12">
        <f t="shared" si="29"/>
        <v>0.25999999976534127</v>
      </c>
    </row>
    <row r="312" spans="1:7" x14ac:dyDescent="0.25">
      <c r="A312" s="8">
        <v>301</v>
      </c>
      <c r="B312" s="9">
        <f t="shared" si="24"/>
        <v>55154</v>
      </c>
      <c r="C312" s="2">
        <f t="shared" si="25"/>
        <v>1218.29</v>
      </c>
      <c r="D312" s="2">
        <f t="shared" si="26"/>
        <v>0</v>
      </c>
      <c r="E312" s="2">
        <f t="shared" si="27"/>
        <v>1218.29</v>
      </c>
      <c r="F312" s="2">
        <f t="shared" si="28"/>
        <v>0</v>
      </c>
      <c r="G312" s="2">
        <f t="shared" si="29"/>
        <v>0</v>
      </c>
    </row>
    <row r="313" spans="1:7" x14ac:dyDescent="0.25">
      <c r="A313" s="10">
        <v>302</v>
      </c>
      <c r="B313" s="11">
        <f t="shared" si="24"/>
        <v>55185</v>
      </c>
      <c r="C313" s="12">
        <f t="shared" si="25"/>
        <v>1218.29</v>
      </c>
      <c r="D313" s="12">
        <f t="shared" si="26"/>
        <v>0</v>
      </c>
      <c r="E313" s="12">
        <f t="shared" si="27"/>
        <v>1218.29</v>
      </c>
      <c r="F313" s="12">
        <f t="shared" si="28"/>
        <v>0</v>
      </c>
      <c r="G313" s="12">
        <f t="shared" si="29"/>
        <v>0</v>
      </c>
    </row>
    <row r="314" spans="1:7" x14ac:dyDescent="0.25">
      <c r="A314" s="8">
        <v>303</v>
      </c>
      <c r="B314" s="9">
        <f t="shared" si="24"/>
        <v>55213</v>
      </c>
      <c r="C314" s="2">
        <f t="shared" si="25"/>
        <v>1218.29</v>
      </c>
      <c r="D314" s="2">
        <f t="shared" si="26"/>
        <v>0</v>
      </c>
      <c r="E314" s="2">
        <f t="shared" si="27"/>
        <v>1218.29</v>
      </c>
      <c r="F314" s="2">
        <f t="shared" si="28"/>
        <v>0</v>
      </c>
      <c r="G314" s="2">
        <f t="shared" si="29"/>
        <v>0</v>
      </c>
    </row>
    <row r="315" spans="1:7" x14ac:dyDescent="0.25">
      <c r="A315" s="10">
        <v>304</v>
      </c>
      <c r="B315" s="11">
        <f t="shared" si="24"/>
        <v>55244</v>
      </c>
      <c r="C315" s="12">
        <f t="shared" si="25"/>
        <v>1218.29</v>
      </c>
      <c r="D315" s="12">
        <f t="shared" si="26"/>
        <v>0</v>
      </c>
      <c r="E315" s="12">
        <f t="shared" si="27"/>
        <v>1218.29</v>
      </c>
      <c r="F315" s="12">
        <f t="shared" si="28"/>
        <v>0</v>
      </c>
      <c r="G315" s="12">
        <f t="shared" si="29"/>
        <v>0</v>
      </c>
    </row>
    <row r="316" spans="1:7" x14ac:dyDescent="0.25">
      <c r="A316" s="8">
        <v>305</v>
      </c>
      <c r="B316" s="9">
        <f t="shared" si="24"/>
        <v>55274</v>
      </c>
      <c r="C316" s="2">
        <f t="shared" si="25"/>
        <v>1218.29</v>
      </c>
      <c r="D316" s="2">
        <f t="shared" si="26"/>
        <v>0</v>
      </c>
      <c r="E316" s="2">
        <f t="shared" si="27"/>
        <v>1218.29</v>
      </c>
      <c r="F316" s="2">
        <f t="shared" si="28"/>
        <v>0</v>
      </c>
      <c r="G316" s="2">
        <f t="shared" si="29"/>
        <v>0</v>
      </c>
    </row>
    <row r="317" spans="1:7" x14ac:dyDescent="0.25">
      <c r="A317" s="10">
        <v>306</v>
      </c>
      <c r="B317" s="11">
        <f t="shared" si="24"/>
        <v>55305</v>
      </c>
      <c r="C317" s="12">
        <f t="shared" si="25"/>
        <v>1218.29</v>
      </c>
      <c r="D317" s="12">
        <f t="shared" si="26"/>
        <v>0</v>
      </c>
      <c r="E317" s="12">
        <f t="shared" si="27"/>
        <v>1218.29</v>
      </c>
      <c r="F317" s="12">
        <f t="shared" si="28"/>
        <v>0</v>
      </c>
      <c r="G317" s="12">
        <f t="shared" si="29"/>
        <v>0</v>
      </c>
    </row>
    <row r="318" spans="1:7" x14ac:dyDescent="0.25">
      <c r="A318" s="8">
        <v>307</v>
      </c>
      <c r="B318" s="9">
        <f t="shared" si="24"/>
        <v>55335</v>
      </c>
      <c r="C318" s="2">
        <f t="shared" si="25"/>
        <v>1218.29</v>
      </c>
      <c r="D318" s="2">
        <f t="shared" si="26"/>
        <v>0</v>
      </c>
      <c r="E318" s="2">
        <f t="shared" si="27"/>
        <v>1218.29</v>
      </c>
      <c r="F318" s="2">
        <f t="shared" si="28"/>
        <v>0</v>
      </c>
      <c r="G318" s="2">
        <f t="shared" si="29"/>
        <v>0</v>
      </c>
    </row>
    <row r="319" spans="1:7" x14ac:dyDescent="0.25">
      <c r="A319" s="10">
        <v>308</v>
      </c>
      <c r="B319" s="11">
        <f t="shared" si="24"/>
        <v>55366</v>
      </c>
      <c r="C319" s="12">
        <f t="shared" si="25"/>
        <v>1218.29</v>
      </c>
      <c r="D319" s="12">
        <f t="shared" si="26"/>
        <v>0</v>
      </c>
      <c r="E319" s="12">
        <f t="shared" si="27"/>
        <v>1218.29</v>
      </c>
      <c r="F319" s="12">
        <f t="shared" si="28"/>
        <v>0</v>
      </c>
      <c r="G319" s="12">
        <f t="shared" si="29"/>
        <v>0</v>
      </c>
    </row>
    <row r="320" spans="1:7" x14ac:dyDescent="0.25">
      <c r="A320" s="8">
        <v>309</v>
      </c>
      <c r="B320" s="9">
        <f t="shared" si="24"/>
        <v>55397</v>
      </c>
      <c r="C320" s="2">
        <f t="shared" si="25"/>
        <v>1218.29</v>
      </c>
      <c r="D320" s="2">
        <f t="shared" si="26"/>
        <v>0</v>
      </c>
      <c r="E320" s="2">
        <f t="shared" si="27"/>
        <v>1218.29</v>
      </c>
      <c r="F320" s="2">
        <f t="shared" si="28"/>
        <v>0</v>
      </c>
      <c r="G320" s="2">
        <f t="shared" si="29"/>
        <v>0</v>
      </c>
    </row>
    <row r="321" spans="1:7" x14ac:dyDescent="0.25">
      <c r="A321" s="10">
        <v>310</v>
      </c>
      <c r="B321" s="11">
        <f t="shared" si="24"/>
        <v>55427</v>
      </c>
      <c r="C321" s="12">
        <f t="shared" si="25"/>
        <v>1218.29</v>
      </c>
      <c r="D321" s="12">
        <f t="shared" si="26"/>
        <v>0</v>
      </c>
      <c r="E321" s="12">
        <f t="shared" si="27"/>
        <v>1218.29</v>
      </c>
      <c r="F321" s="12">
        <f t="shared" si="28"/>
        <v>0</v>
      </c>
      <c r="G321" s="12">
        <f t="shared" si="29"/>
        <v>0</v>
      </c>
    </row>
    <row r="322" spans="1:7" x14ac:dyDescent="0.25">
      <c r="A322" s="8">
        <v>311</v>
      </c>
      <c r="B322" s="9">
        <f t="shared" si="24"/>
        <v>55458</v>
      </c>
      <c r="C322" s="2">
        <f t="shared" si="25"/>
        <v>1218.29</v>
      </c>
      <c r="D322" s="2">
        <f t="shared" si="26"/>
        <v>0</v>
      </c>
      <c r="E322" s="2">
        <f t="shared" si="27"/>
        <v>1218.29</v>
      </c>
      <c r="F322" s="2">
        <f t="shared" si="28"/>
        <v>0</v>
      </c>
      <c r="G322" s="2">
        <f t="shared" si="29"/>
        <v>0</v>
      </c>
    </row>
    <row r="323" spans="1:7" x14ac:dyDescent="0.25">
      <c r="A323" s="10">
        <v>312</v>
      </c>
      <c r="B323" s="11">
        <f t="shared" si="24"/>
        <v>55488</v>
      </c>
      <c r="C323" s="12">
        <f t="shared" si="25"/>
        <v>1218.29</v>
      </c>
      <c r="D323" s="12">
        <f t="shared" si="26"/>
        <v>0</v>
      </c>
      <c r="E323" s="12">
        <f t="shared" si="27"/>
        <v>1218.29</v>
      </c>
      <c r="F323" s="12">
        <f t="shared" si="28"/>
        <v>0</v>
      </c>
      <c r="G323" s="12">
        <f t="shared" si="29"/>
        <v>0</v>
      </c>
    </row>
    <row r="324" spans="1:7" x14ac:dyDescent="0.25">
      <c r="A324" s="8">
        <v>313</v>
      </c>
      <c r="B324" s="9">
        <f t="shared" si="24"/>
        <v>55519</v>
      </c>
      <c r="C324" s="2">
        <f t="shared" si="25"/>
        <v>1218.29</v>
      </c>
      <c r="D324" s="2">
        <f t="shared" si="26"/>
        <v>0</v>
      </c>
      <c r="E324" s="2">
        <f t="shared" si="27"/>
        <v>1218.29</v>
      </c>
      <c r="F324" s="2">
        <f t="shared" si="28"/>
        <v>0</v>
      </c>
      <c r="G324" s="2">
        <f t="shared" si="29"/>
        <v>0</v>
      </c>
    </row>
    <row r="325" spans="1:7" x14ac:dyDescent="0.25">
      <c r="A325" s="10">
        <v>314</v>
      </c>
      <c r="B325" s="11">
        <f t="shared" si="24"/>
        <v>55550</v>
      </c>
      <c r="C325" s="12">
        <f t="shared" si="25"/>
        <v>1218.29</v>
      </c>
      <c r="D325" s="12">
        <f t="shared" si="26"/>
        <v>0</v>
      </c>
      <c r="E325" s="12">
        <f t="shared" si="27"/>
        <v>1218.29</v>
      </c>
      <c r="F325" s="12">
        <f t="shared" si="28"/>
        <v>0</v>
      </c>
      <c r="G325" s="12">
        <f t="shared" si="29"/>
        <v>0</v>
      </c>
    </row>
    <row r="326" spans="1:7" x14ac:dyDescent="0.25">
      <c r="A326" s="8">
        <v>315</v>
      </c>
      <c r="B326" s="9">
        <f t="shared" si="24"/>
        <v>55579</v>
      </c>
      <c r="C326" s="2">
        <f t="shared" si="25"/>
        <v>1218.29</v>
      </c>
      <c r="D326" s="2">
        <f t="shared" si="26"/>
        <v>0</v>
      </c>
      <c r="E326" s="2">
        <f t="shared" si="27"/>
        <v>1218.29</v>
      </c>
      <c r="F326" s="2">
        <f t="shared" si="28"/>
        <v>0</v>
      </c>
      <c r="G326" s="2">
        <f t="shared" si="29"/>
        <v>0</v>
      </c>
    </row>
    <row r="327" spans="1:7" x14ac:dyDescent="0.25">
      <c r="A327" s="10">
        <v>316</v>
      </c>
      <c r="B327" s="11">
        <f t="shared" si="24"/>
        <v>55610</v>
      </c>
      <c r="C327" s="12">
        <f t="shared" si="25"/>
        <v>1218.29</v>
      </c>
      <c r="D327" s="12">
        <f t="shared" si="26"/>
        <v>0</v>
      </c>
      <c r="E327" s="12">
        <f t="shared" si="27"/>
        <v>1218.29</v>
      </c>
      <c r="F327" s="12">
        <f t="shared" si="28"/>
        <v>0</v>
      </c>
      <c r="G327" s="12">
        <f t="shared" si="29"/>
        <v>0</v>
      </c>
    </row>
    <row r="328" spans="1:7" x14ac:dyDescent="0.25">
      <c r="A328" s="8">
        <v>317</v>
      </c>
      <c r="B328" s="9">
        <f t="shared" si="24"/>
        <v>55640</v>
      </c>
      <c r="C328" s="2">
        <f t="shared" si="25"/>
        <v>1218.29</v>
      </c>
      <c r="D328" s="2">
        <f t="shared" si="26"/>
        <v>0</v>
      </c>
      <c r="E328" s="2">
        <f t="shared" si="27"/>
        <v>1218.29</v>
      </c>
      <c r="F328" s="2">
        <f t="shared" si="28"/>
        <v>0</v>
      </c>
      <c r="G328" s="2">
        <f t="shared" si="29"/>
        <v>0</v>
      </c>
    </row>
    <row r="329" spans="1:7" x14ac:dyDescent="0.25">
      <c r="A329" s="10">
        <v>318</v>
      </c>
      <c r="B329" s="11">
        <f t="shared" si="24"/>
        <v>55671</v>
      </c>
      <c r="C329" s="12">
        <f t="shared" si="25"/>
        <v>1218.29</v>
      </c>
      <c r="D329" s="12">
        <f t="shared" si="26"/>
        <v>0</v>
      </c>
      <c r="E329" s="12">
        <f t="shared" si="27"/>
        <v>1218.29</v>
      </c>
      <c r="F329" s="12">
        <f t="shared" si="28"/>
        <v>0</v>
      </c>
      <c r="G329" s="12">
        <f t="shared" si="29"/>
        <v>0</v>
      </c>
    </row>
    <row r="330" spans="1:7" x14ac:dyDescent="0.25">
      <c r="A330" s="8">
        <v>319</v>
      </c>
      <c r="B330" s="9">
        <f t="shared" si="24"/>
        <v>55701</v>
      </c>
      <c r="C330" s="2">
        <f t="shared" si="25"/>
        <v>1218.29</v>
      </c>
      <c r="D330" s="2">
        <f t="shared" si="26"/>
        <v>0</v>
      </c>
      <c r="E330" s="2">
        <f t="shared" si="27"/>
        <v>1218.29</v>
      </c>
      <c r="F330" s="2">
        <f t="shared" si="28"/>
        <v>0</v>
      </c>
      <c r="G330" s="2">
        <f t="shared" si="29"/>
        <v>0</v>
      </c>
    </row>
    <row r="331" spans="1:7" x14ac:dyDescent="0.25">
      <c r="A331" s="10">
        <v>320</v>
      </c>
      <c r="B331" s="11">
        <f t="shared" si="24"/>
        <v>55732</v>
      </c>
      <c r="C331" s="12">
        <f t="shared" si="25"/>
        <v>1218.29</v>
      </c>
      <c r="D331" s="12">
        <f t="shared" si="26"/>
        <v>0</v>
      </c>
      <c r="E331" s="12">
        <f t="shared" si="27"/>
        <v>1218.29</v>
      </c>
      <c r="F331" s="12">
        <f t="shared" si="28"/>
        <v>0</v>
      </c>
      <c r="G331" s="12">
        <f t="shared" si="29"/>
        <v>0</v>
      </c>
    </row>
    <row r="332" spans="1:7" x14ac:dyDescent="0.25">
      <c r="A332" s="8">
        <v>321</v>
      </c>
      <c r="B332" s="9">
        <f t="shared" ref="B332:B395" si="30">EDATE($C$6, A332-1)</f>
        <v>55763</v>
      </c>
      <c r="C332" s="2">
        <f t="shared" ref="C332:C395" si="31">$F$3</f>
        <v>1218.29</v>
      </c>
      <c r="D332" s="2">
        <f t="shared" ref="D332:D395" si="32">ROUND((IF(A332=1,$C$3,G331) * ($C$4/$C$7)), 2)</f>
        <v>0</v>
      </c>
      <c r="E332" s="2">
        <f t="shared" ref="E332:E395" si="33">C332-D332</f>
        <v>1218.29</v>
      </c>
      <c r="F332" s="2">
        <f t="shared" ref="F332:F395" si="34">$C$8</f>
        <v>0</v>
      </c>
      <c r="G332" s="2">
        <f t="shared" si="29"/>
        <v>0</v>
      </c>
    </row>
    <row r="333" spans="1:7" x14ac:dyDescent="0.25">
      <c r="A333" s="10">
        <v>322</v>
      </c>
      <c r="B333" s="11">
        <f t="shared" si="30"/>
        <v>55793</v>
      </c>
      <c r="C333" s="12">
        <f t="shared" si="31"/>
        <v>1218.29</v>
      </c>
      <c r="D333" s="12">
        <f t="shared" si="32"/>
        <v>0</v>
      </c>
      <c r="E333" s="12">
        <f t="shared" si="33"/>
        <v>1218.29</v>
      </c>
      <c r="F333" s="12">
        <f t="shared" si="34"/>
        <v>0</v>
      </c>
      <c r="G333" s="12">
        <f t="shared" ref="G333:G396" si="35">MAX(0, G332 - E333 - F333)</f>
        <v>0</v>
      </c>
    </row>
    <row r="334" spans="1:7" x14ac:dyDescent="0.25">
      <c r="A334" s="8">
        <v>323</v>
      </c>
      <c r="B334" s="9">
        <f t="shared" si="30"/>
        <v>55824</v>
      </c>
      <c r="C334" s="2">
        <f t="shared" si="31"/>
        <v>1218.29</v>
      </c>
      <c r="D334" s="2">
        <f t="shared" si="32"/>
        <v>0</v>
      </c>
      <c r="E334" s="2">
        <f t="shared" si="33"/>
        <v>1218.29</v>
      </c>
      <c r="F334" s="2">
        <f t="shared" si="34"/>
        <v>0</v>
      </c>
      <c r="G334" s="2">
        <f t="shared" si="35"/>
        <v>0</v>
      </c>
    </row>
    <row r="335" spans="1:7" x14ac:dyDescent="0.25">
      <c r="A335" s="10">
        <v>324</v>
      </c>
      <c r="B335" s="11">
        <f t="shared" si="30"/>
        <v>55854</v>
      </c>
      <c r="C335" s="12">
        <f t="shared" si="31"/>
        <v>1218.29</v>
      </c>
      <c r="D335" s="12">
        <f t="shared" si="32"/>
        <v>0</v>
      </c>
      <c r="E335" s="12">
        <f t="shared" si="33"/>
        <v>1218.29</v>
      </c>
      <c r="F335" s="12">
        <f t="shared" si="34"/>
        <v>0</v>
      </c>
      <c r="G335" s="12">
        <f t="shared" si="35"/>
        <v>0</v>
      </c>
    </row>
    <row r="336" spans="1:7" x14ac:dyDescent="0.25">
      <c r="A336" s="8">
        <v>325</v>
      </c>
      <c r="B336" s="9">
        <f t="shared" si="30"/>
        <v>55885</v>
      </c>
      <c r="C336" s="2">
        <f t="shared" si="31"/>
        <v>1218.29</v>
      </c>
      <c r="D336" s="2">
        <f t="shared" si="32"/>
        <v>0</v>
      </c>
      <c r="E336" s="2">
        <f t="shared" si="33"/>
        <v>1218.29</v>
      </c>
      <c r="F336" s="2">
        <f t="shared" si="34"/>
        <v>0</v>
      </c>
      <c r="G336" s="2">
        <f t="shared" si="35"/>
        <v>0</v>
      </c>
    </row>
    <row r="337" spans="1:7" x14ac:dyDescent="0.25">
      <c r="A337" s="10">
        <v>326</v>
      </c>
      <c r="B337" s="11">
        <f t="shared" si="30"/>
        <v>55916</v>
      </c>
      <c r="C337" s="12">
        <f t="shared" si="31"/>
        <v>1218.29</v>
      </c>
      <c r="D337" s="12">
        <f t="shared" si="32"/>
        <v>0</v>
      </c>
      <c r="E337" s="12">
        <f t="shared" si="33"/>
        <v>1218.29</v>
      </c>
      <c r="F337" s="12">
        <f t="shared" si="34"/>
        <v>0</v>
      </c>
      <c r="G337" s="12">
        <f t="shared" si="35"/>
        <v>0</v>
      </c>
    </row>
    <row r="338" spans="1:7" x14ac:dyDescent="0.25">
      <c r="A338" s="8">
        <v>327</v>
      </c>
      <c r="B338" s="9">
        <f t="shared" si="30"/>
        <v>55944</v>
      </c>
      <c r="C338" s="2">
        <f t="shared" si="31"/>
        <v>1218.29</v>
      </c>
      <c r="D338" s="2">
        <f t="shared" si="32"/>
        <v>0</v>
      </c>
      <c r="E338" s="2">
        <f t="shared" si="33"/>
        <v>1218.29</v>
      </c>
      <c r="F338" s="2">
        <f t="shared" si="34"/>
        <v>0</v>
      </c>
      <c r="G338" s="2">
        <f t="shared" si="35"/>
        <v>0</v>
      </c>
    </row>
    <row r="339" spans="1:7" x14ac:dyDescent="0.25">
      <c r="A339" s="10">
        <v>328</v>
      </c>
      <c r="B339" s="11">
        <f t="shared" si="30"/>
        <v>55975</v>
      </c>
      <c r="C339" s="12">
        <f t="shared" si="31"/>
        <v>1218.29</v>
      </c>
      <c r="D339" s="12">
        <f t="shared" si="32"/>
        <v>0</v>
      </c>
      <c r="E339" s="12">
        <f t="shared" si="33"/>
        <v>1218.29</v>
      </c>
      <c r="F339" s="12">
        <f t="shared" si="34"/>
        <v>0</v>
      </c>
      <c r="G339" s="12">
        <f t="shared" si="35"/>
        <v>0</v>
      </c>
    </row>
    <row r="340" spans="1:7" x14ac:dyDescent="0.25">
      <c r="A340" s="8">
        <v>329</v>
      </c>
      <c r="B340" s="9">
        <f t="shared" si="30"/>
        <v>56005</v>
      </c>
      <c r="C340" s="2">
        <f t="shared" si="31"/>
        <v>1218.29</v>
      </c>
      <c r="D340" s="2">
        <f t="shared" si="32"/>
        <v>0</v>
      </c>
      <c r="E340" s="2">
        <f t="shared" si="33"/>
        <v>1218.29</v>
      </c>
      <c r="F340" s="2">
        <f t="shared" si="34"/>
        <v>0</v>
      </c>
      <c r="G340" s="2">
        <f t="shared" si="35"/>
        <v>0</v>
      </c>
    </row>
    <row r="341" spans="1:7" x14ac:dyDescent="0.25">
      <c r="A341" s="10">
        <v>330</v>
      </c>
      <c r="B341" s="11">
        <f t="shared" si="30"/>
        <v>56036</v>
      </c>
      <c r="C341" s="12">
        <f t="shared" si="31"/>
        <v>1218.29</v>
      </c>
      <c r="D341" s="12">
        <f t="shared" si="32"/>
        <v>0</v>
      </c>
      <c r="E341" s="12">
        <f t="shared" si="33"/>
        <v>1218.29</v>
      </c>
      <c r="F341" s="12">
        <f t="shared" si="34"/>
        <v>0</v>
      </c>
      <c r="G341" s="12">
        <f t="shared" si="35"/>
        <v>0</v>
      </c>
    </row>
    <row r="342" spans="1:7" x14ac:dyDescent="0.25">
      <c r="A342" s="8">
        <v>331</v>
      </c>
      <c r="B342" s="9">
        <f t="shared" si="30"/>
        <v>56066</v>
      </c>
      <c r="C342" s="2">
        <f t="shared" si="31"/>
        <v>1218.29</v>
      </c>
      <c r="D342" s="2">
        <f t="shared" si="32"/>
        <v>0</v>
      </c>
      <c r="E342" s="2">
        <f t="shared" si="33"/>
        <v>1218.29</v>
      </c>
      <c r="F342" s="2">
        <f t="shared" si="34"/>
        <v>0</v>
      </c>
      <c r="G342" s="2">
        <f t="shared" si="35"/>
        <v>0</v>
      </c>
    </row>
    <row r="343" spans="1:7" x14ac:dyDescent="0.25">
      <c r="A343" s="10">
        <v>332</v>
      </c>
      <c r="B343" s="11">
        <f t="shared" si="30"/>
        <v>56097</v>
      </c>
      <c r="C343" s="12">
        <f t="shared" si="31"/>
        <v>1218.29</v>
      </c>
      <c r="D343" s="12">
        <f t="shared" si="32"/>
        <v>0</v>
      </c>
      <c r="E343" s="12">
        <f t="shared" si="33"/>
        <v>1218.29</v>
      </c>
      <c r="F343" s="12">
        <f t="shared" si="34"/>
        <v>0</v>
      </c>
      <c r="G343" s="12">
        <f t="shared" si="35"/>
        <v>0</v>
      </c>
    </row>
    <row r="344" spans="1:7" x14ac:dyDescent="0.25">
      <c r="A344" s="8">
        <v>333</v>
      </c>
      <c r="B344" s="9">
        <f t="shared" si="30"/>
        <v>56128</v>
      </c>
      <c r="C344" s="2">
        <f t="shared" si="31"/>
        <v>1218.29</v>
      </c>
      <c r="D344" s="2">
        <f t="shared" si="32"/>
        <v>0</v>
      </c>
      <c r="E344" s="2">
        <f t="shared" si="33"/>
        <v>1218.29</v>
      </c>
      <c r="F344" s="2">
        <f t="shared" si="34"/>
        <v>0</v>
      </c>
      <c r="G344" s="2">
        <f t="shared" si="35"/>
        <v>0</v>
      </c>
    </row>
    <row r="345" spans="1:7" x14ac:dyDescent="0.25">
      <c r="A345" s="10">
        <v>334</v>
      </c>
      <c r="B345" s="11">
        <f t="shared" si="30"/>
        <v>56158</v>
      </c>
      <c r="C345" s="12">
        <f t="shared" si="31"/>
        <v>1218.29</v>
      </c>
      <c r="D345" s="12">
        <f t="shared" si="32"/>
        <v>0</v>
      </c>
      <c r="E345" s="12">
        <f t="shared" si="33"/>
        <v>1218.29</v>
      </c>
      <c r="F345" s="12">
        <f t="shared" si="34"/>
        <v>0</v>
      </c>
      <c r="G345" s="12">
        <f t="shared" si="35"/>
        <v>0</v>
      </c>
    </row>
    <row r="346" spans="1:7" x14ac:dyDescent="0.25">
      <c r="A346" s="8">
        <v>335</v>
      </c>
      <c r="B346" s="9">
        <f t="shared" si="30"/>
        <v>56189</v>
      </c>
      <c r="C346" s="2">
        <f t="shared" si="31"/>
        <v>1218.29</v>
      </c>
      <c r="D346" s="2">
        <f t="shared" si="32"/>
        <v>0</v>
      </c>
      <c r="E346" s="2">
        <f t="shared" si="33"/>
        <v>1218.29</v>
      </c>
      <c r="F346" s="2">
        <f t="shared" si="34"/>
        <v>0</v>
      </c>
      <c r="G346" s="2">
        <f t="shared" si="35"/>
        <v>0</v>
      </c>
    </row>
    <row r="347" spans="1:7" x14ac:dyDescent="0.25">
      <c r="A347" s="10">
        <v>336</v>
      </c>
      <c r="B347" s="11">
        <f t="shared" si="30"/>
        <v>56219</v>
      </c>
      <c r="C347" s="12">
        <f t="shared" si="31"/>
        <v>1218.29</v>
      </c>
      <c r="D347" s="12">
        <f t="shared" si="32"/>
        <v>0</v>
      </c>
      <c r="E347" s="12">
        <f t="shared" si="33"/>
        <v>1218.29</v>
      </c>
      <c r="F347" s="12">
        <f t="shared" si="34"/>
        <v>0</v>
      </c>
      <c r="G347" s="12">
        <f t="shared" si="35"/>
        <v>0</v>
      </c>
    </row>
    <row r="348" spans="1:7" x14ac:dyDescent="0.25">
      <c r="A348" s="8">
        <v>337</v>
      </c>
      <c r="B348" s="9">
        <f t="shared" si="30"/>
        <v>56250</v>
      </c>
      <c r="C348" s="2">
        <f t="shared" si="31"/>
        <v>1218.29</v>
      </c>
      <c r="D348" s="2">
        <f t="shared" si="32"/>
        <v>0</v>
      </c>
      <c r="E348" s="2">
        <f t="shared" si="33"/>
        <v>1218.29</v>
      </c>
      <c r="F348" s="2">
        <f t="shared" si="34"/>
        <v>0</v>
      </c>
      <c r="G348" s="2">
        <f t="shared" si="35"/>
        <v>0</v>
      </c>
    </row>
    <row r="349" spans="1:7" x14ac:dyDescent="0.25">
      <c r="A349" s="10">
        <v>338</v>
      </c>
      <c r="B349" s="11">
        <f t="shared" si="30"/>
        <v>56281</v>
      </c>
      <c r="C349" s="12">
        <f t="shared" si="31"/>
        <v>1218.29</v>
      </c>
      <c r="D349" s="12">
        <f t="shared" si="32"/>
        <v>0</v>
      </c>
      <c r="E349" s="12">
        <f t="shared" si="33"/>
        <v>1218.29</v>
      </c>
      <c r="F349" s="12">
        <f t="shared" si="34"/>
        <v>0</v>
      </c>
      <c r="G349" s="12">
        <f t="shared" si="35"/>
        <v>0</v>
      </c>
    </row>
    <row r="350" spans="1:7" x14ac:dyDescent="0.25">
      <c r="A350" s="8">
        <v>339</v>
      </c>
      <c r="B350" s="9">
        <f t="shared" si="30"/>
        <v>56309</v>
      </c>
      <c r="C350" s="2">
        <f t="shared" si="31"/>
        <v>1218.29</v>
      </c>
      <c r="D350" s="2">
        <f t="shared" si="32"/>
        <v>0</v>
      </c>
      <c r="E350" s="2">
        <f t="shared" si="33"/>
        <v>1218.29</v>
      </c>
      <c r="F350" s="2">
        <f t="shared" si="34"/>
        <v>0</v>
      </c>
      <c r="G350" s="2">
        <f t="shared" si="35"/>
        <v>0</v>
      </c>
    </row>
    <row r="351" spans="1:7" x14ac:dyDescent="0.25">
      <c r="A351" s="10">
        <v>340</v>
      </c>
      <c r="B351" s="11">
        <f t="shared" si="30"/>
        <v>56340</v>
      </c>
      <c r="C351" s="12">
        <f t="shared" si="31"/>
        <v>1218.29</v>
      </c>
      <c r="D351" s="12">
        <f t="shared" si="32"/>
        <v>0</v>
      </c>
      <c r="E351" s="12">
        <f t="shared" si="33"/>
        <v>1218.29</v>
      </c>
      <c r="F351" s="12">
        <f t="shared" si="34"/>
        <v>0</v>
      </c>
      <c r="G351" s="12">
        <f t="shared" si="35"/>
        <v>0</v>
      </c>
    </row>
    <row r="352" spans="1:7" x14ac:dyDescent="0.25">
      <c r="A352" s="8">
        <v>341</v>
      </c>
      <c r="B352" s="9">
        <f t="shared" si="30"/>
        <v>56370</v>
      </c>
      <c r="C352" s="2">
        <f t="shared" si="31"/>
        <v>1218.29</v>
      </c>
      <c r="D352" s="2">
        <f t="shared" si="32"/>
        <v>0</v>
      </c>
      <c r="E352" s="2">
        <f t="shared" si="33"/>
        <v>1218.29</v>
      </c>
      <c r="F352" s="2">
        <f t="shared" si="34"/>
        <v>0</v>
      </c>
      <c r="G352" s="2">
        <f t="shared" si="35"/>
        <v>0</v>
      </c>
    </row>
    <row r="353" spans="1:7" x14ac:dyDescent="0.25">
      <c r="A353" s="10">
        <v>342</v>
      </c>
      <c r="B353" s="11">
        <f t="shared" si="30"/>
        <v>56401</v>
      </c>
      <c r="C353" s="12">
        <f t="shared" si="31"/>
        <v>1218.29</v>
      </c>
      <c r="D353" s="12">
        <f t="shared" si="32"/>
        <v>0</v>
      </c>
      <c r="E353" s="12">
        <f t="shared" si="33"/>
        <v>1218.29</v>
      </c>
      <c r="F353" s="12">
        <f t="shared" si="34"/>
        <v>0</v>
      </c>
      <c r="G353" s="12">
        <f t="shared" si="35"/>
        <v>0</v>
      </c>
    </row>
    <row r="354" spans="1:7" x14ac:dyDescent="0.25">
      <c r="A354" s="8">
        <v>343</v>
      </c>
      <c r="B354" s="9">
        <f t="shared" si="30"/>
        <v>56431</v>
      </c>
      <c r="C354" s="2">
        <f t="shared" si="31"/>
        <v>1218.29</v>
      </c>
      <c r="D354" s="2">
        <f t="shared" si="32"/>
        <v>0</v>
      </c>
      <c r="E354" s="2">
        <f t="shared" si="33"/>
        <v>1218.29</v>
      </c>
      <c r="F354" s="2">
        <f t="shared" si="34"/>
        <v>0</v>
      </c>
      <c r="G354" s="2">
        <f t="shared" si="35"/>
        <v>0</v>
      </c>
    </row>
    <row r="355" spans="1:7" x14ac:dyDescent="0.25">
      <c r="A355" s="10">
        <v>344</v>
      </c>
      <c r="B355" s="11">
        <f t="shared" si="30"/>
        <v>56462</v>
      </c>
      <c r="C355" s="12">
        <f t="shared" si="31"/>
        <v>1218.29</v>
      </c>
      <c r="D355" s="12">
        <f t="shared" si="32"/>
        <v>0</v>
      </c>
      <c r="E355" s="12">
        <f t="shared" si="33"/>
        <v>1218.29</v>
      </c>
      <c r="F355" s="12">
        <f t="shared" si="34"/>
        <v>0</v>
      </c>
      <c r="G355" s="12">
        <f t="shared" si="35"/>
        <v>0</v>
      </c>
    </row>
    <row r="356" spans="1:7" x14ac:dyDescent="0.25">
      <c r="A356" s="8">
        <v>345</v>
      </c>
      <c r="B356" s="9">
        <f t="shared" si="30"/>
        <v>56493</v>
      </c>
      <c r="C356" s="2">
        <f t="shared" si="31"/>
        <v>1218.29</v>
      </c>
      <c r="D356" s="2">
        <f t="shared" si="32"/>
        <v>0</v>
      </c>
      <c r="E356" s="2">
        <f t="shared" si="33"/>
        <v>1218.29</v>
      </c>
      <c r="F356" s="2">
        <f t="shared" si="34"/>
        <v>0</v>
      </c>
      <c r="G356" s="2">
        <f t="shared" si="35"/>
        <v>0</v>
      </c>
    </row>
    <row r="357" spans="1:7" x14ac:dyDescent="0.25">
      <c r="A357" s="10">
        <v>346</v>
      </c>
      <c r="B357" s="11">
        <f t="shared" si="30"/>
        <v>56523</v>
      </c>
      <c r="C357" s="12">
        <f t="shared" si="31"/>
        <v>1218.29</v>
      </c>
      <c r="D357" s="12">
        <f t="shared" si="32"/>
        <v>0</v>
      </c>
      <c r="E357" s="12">
        <f t="shared" si="33"/>
        <v>1218.29</v>
      </c>
      <c r="F357" s="12">
        <f t="shared" si="34"/>
        <v>0</v>
      </c>
      <c r="G357" s="12">
        <f t="shared" si="35"/>
        <v>0</v>
      </c>
    </row>
    <row r="358" spans="1:7" x14ac:dyDescent="0.25">
      <c r="A358" s="8">
        <v>347</v>
      </c>
      <c r="B358" s="9">
        <f t="shared" si="30"/>
        <v>56554</v>
      </c>
      <c r="C358" s="2">
        <f t="shared" si="31"/>
        <v>1218.29</v>
      </c>
      <c r="D358" s="2">
        <f t="shared" si="32"/>
        <v>0</v>
      </c>
      <c r="E358" s="2">
        <f t="shared" si="33"/>
        <v>1218.29</v>
      </c>
      <c r="F358" s="2">
        <f t="shared" si="34"/>
        <v>0</v>
      </c>
      <c r="G358" s="2">
        <f t="shared" si="35"/>
        <v>0</v>
      </c>
    </row>
    <row r="359" spans="1:7" x14ac:dyDescent="0.25">
      <c r="A359" s="10">
        <v>348</v>
      </c>
      <c r="B359" s="11">
        <f t="shared" si="30"/>
        <v>56584</v>
      </c>
      <c r="C359" s="12">
        <f t="shared" si="31"/>
        <v>1218.29</v>
      </c>
      <c r="D359" s="12">
        <f t="shared" si="32"/>
        <v>0</v>
      </c>
      <c r="E359" s="12">
        <f t="shared" si="33"/>
        <v>1218.29</v>
      </c>
      <c r="F359" s="12">
        <f t="shared" si="34"/>
        <v>0</v>
      </c>
      <c r="G359" s="12">
        <f t="shared" si="35"/>
        <v>0</v>
      </c>
    </row>
    <row r="360" spans="1:7" x14ac:dyDescent="0.25">
      <c r="A360" s="8">
        <v>349</v>
      </c>
      <c r="B360" s="9">
        <f t="shared" si="30"/>
        <v>56615</v>
      </c>
      <c r="C360" s="2">
        <f t="shared" si="31"/>
        <v>1218.29</v>
      </c>
      <c r="D360" s="2">
        <f t="shared" si="32"/>
        <v>0</v>
      </c>
      <c r="E360" s="2">
        <f t="shared" si="33"/>
        <v>1218.29</v>
      </c>
      <c r="F360" s="2">
        <f t="shared" si="34"/>
        <v>0</v>
      </c>
      <c r="G360" s="2">
        <f t="shared" si="35"/>
        <v>0</v>
      </c>
    </row>
    <row r="361" spans="1:7" x14ac:dyDescent="0.25">
      <c r="A361" s="10">
        <v>350</v>
      </c>
      <c r="B361" s="11">
        <f t="shared" si="30"/>
        <v>56646</v>
      </c>
      <c r="C361" s="12">
        <f t="shared" si="31"/>
        <v>1218.29</v>
      </c>
      <c r="D361" s="12">
        <f t="shared" si="32"/>
        <v>0</v>
      </c>
      <c r="E361" s="12">
        <f t="shared" si="33"/>
        <v>1218.29</v>
      </c>
      <c r="F361" s="12">
        <f t="shared" si="34"/>
        <v>0</v>
      </c>
      <c r="G361" s="12">
        <f t="shared" si="35"/>
        <v>0</v>
      </c>
    </row>
    <row r="362" spans="1:7" x14ac:dyDescent="0.25">
      <c r="A362" s="8">
        <v>351</v>
      </c>
      <c r="B362" s="9">
        <f t="shared" si="30"/>
        <v>56674</v>
      </c>
      <c r="C362" s="2">
        <f t="shared" si="31"/>
        <v>1218.29</v>
      </c>
      <c r="D362" s="2">
        <f t="shared" si="32"/>
        <v>0</v>
      </c>
      <c r="E362" s="2">
        <f t="shared" si="33"/>
        <v>1218.29</v>
      </c>
      <c r="F362" s="2">
        <f t="shared" si="34"/>
        <v>0</v>
      </c>
      <c r="G362" s="2">
        <f t="shared" si="35"/>
        <v>0</v>
      </c>
    </row>
    <row r="363" spans="1:7" x14ac:dyDescent="0.25">
      <c r="A363" s="10">
        <v>352</v>
      </c>
      <c r="B363" s="11">
        <f t="shared" si="30"/>
        <v>56705</v>
      </c>
      <c r="C363" s="12">
        <f t="shared" si="31"/>
        <v>1218.29</v>
      </c>
      <c r="D363" s="12">
        <f t="shared" si="32"/>
        <v>0</v>
      </c>
      <c r="E363" s="12">
        <f t="shared" si="33"/>
        <v>1218.29</v>
      </c>
      <c r="F363" s="12">
        <f t="shared" si="34"/>
        <v>0</v>
      </c>
      <c r="G363" s="12">
        <f t="shared" si="35"/>
        <v>0</v>
      </c>
    </row>
    <row r="364" spans="1:7" x14ac:dyDescent="0.25">
      <c r="A364" s="8">
        <v>353</v>
      </c>
      <c r="B364" s="9">
        <f t="shared" si="30"/>
        <v>56735</v>
      </c>
      <c r="C364" s="2">
        <f t="shared" si="31"/>
        <v>1218.29</v>
      </c>
      <c r="D364" s="2">
        <f t="shared" si="32"/>
        <v>0</v>
      </c>
      <c r="E364" s="2">
        <f t="shared" si="33"/>
        <v>1218.29</v>
      </c>
      <c r="F364" s="2">
        <f t="shared" si="34"/>
        <v>0</v>
      </c>
      <c r="G364" s="2">
        <f t="shared" si="35"/>
        <v>0</v>
      </c>
    </row>
    <row r="365" spans="1:7" x14ac:dyDescent="0.25">
      <c r="A365" s="10">
        <v>354</v>
      </c>
      <c r="B365" s="11">
        <f t="shared" si="30"/>
        <v>56766</v>
      </c>
      <c r="C365" s="12">
        <f t="shared" si="31"/>
        <v>1218.29</v>
      </c>
      <c r="D365" s="12">
        <f t="shared" si="32"/>
        <v>0</v>
      </c>
      <c r="E365" s="12">
        <f t="shared" si="33"/>
        <v>1218.29</v>
      </c>
      <c r="F365" s="12">
        <f t="shared" si="34"/>
        <v>0</v>
      </c>
      <c r="G365" s="12">
        <f t="shared" si="35"/>
        <v>0</v>
      </c>
    </row>
    <row r="366" spans="1:7" x14ac:dyDescent="0.25">
      <c r="A366" s="8">
        <v>355</v>
      </c>
      <c r="B366" s="9">
        <f t="shared" si="30"/>
        <v>56796</v>
      </c>
      <c r="C366" s="2">
        <f t="shared" si="31"/>
        <v>1218.29</v>
      </c>
      <c r="D366" s="2">
        <f t="shared" si="32"/>
        <v>0</v>
      </c>
      <c r="E366" s="2">
        <f t="shared" si="33"/>
        <v>1218.29</v>
      </c>
      <c r="F366" s="2">
        <f t="shared" si="34"/>
        <v>0</v>
      </c>
      <c r="G366" s="2">
        <f t="shared" si="35"/>
        <v>0</v>
      </c>
    </row>
    <row r="367" spans="1:7" x14ac:dyDescent="0.25">
      <c r="A367" s="10">
        <v>356</v>
      </c>
      <c r="B367" s="11">
        <f t="shared" si="30"/>
        <v>56827</v>
      </c>
      <c r="C367" s="12">
        <f t="shared" si="31"/>
        <v>1218.29</v>
      </c>
      <c r="D367" s="12">
        <f t="shared" si="32"/>
        <v>0</v>
      </c>
      <c r="E367" s="12">
        <f t="shared" si="33"/>
        <v>1218.29</v>
      </c>
      <c r="F367" s="12">
        <f t="shared" si="34"/>
        <v>0</v>
      </c>
      <c r="G367" s="12">
        <f t="shared" si="35"/>
        <v>0</v>
      </c>
    </row>
    <row r="368" spans="1:7" x14ac:dyDescent="0.25">
      <c r="A368" s="8">
        <v>357</v>
      </c>
      <c r="B368" s="9">
        <f t="shared" si="30"/>
        <v>56858</v>
      </c>
      <c r="C368" s="2">
        <f t="shared" si="31"/>
        <v>1218.29</v>
      </c>
      <c r="D368" s="2">
        <f t="shared" si="32"/>
        <v>0</v>
      </c>
      <c r="E368" s="2">
        <f t="shared" si="33"/>
        <v>1218.29</v>
      </c>
      <c r="F368" s="2">
        <f t="shared" si="34"/>
        <v>0</v>
      </c>
      <c r="G368" s="2">
        <f t="shared" si="35"/>
        <v>0</v>
      </c>
    </row>
    <row r="369" spans="1:7" x14ac:dyDescent="0.25">
      <c r="A369" s="10">
        <v>358</v>
      </c>
      <c r="B369" s="11">
        <f t="shared" si="30"/>
        <v>56888</v>
      </c>
      <c r="C369" s="12">
        <f t="shared" si="31"/>
        <v>1218.29</v>
      </c>
      <c r="D369" s="12">
        <f t="shared" si="32"/>
        <v>0</v>
      </c>
      <c r="E369" s="12">
        <f t="shared" si="33"/>
        <v>1218.29</v>
      </c>
      <c r="F369" s="12">
        <f t="shared" si="34"/>
        <v>0</v>
      </c>
      <c r="G369" s="12">
        <f t="shared" si="35"/>
        <v>0</v>
      </c>
    </row>
    <row r="370" spans="1:7" x14ac:dyDescent="0.25">
      <c r="A370" s="8">
        <v>359</v>
      </c>
      <c r="B370" s="9">
        <f t="shared" si="30"/>
        <v>56919</v>
      </c>
      <c r="C370" s="2">
        <f t="shared" si="31"/>
        <v>1218.29</v>
      </c>
      <c r="D370" s="2">
        <f t="shared" si="32"/>
        <v>0</v>
      </c>
      <c r="E370" s="2">
        <f t="shared" si="33"/>
        <v>1218.29</v>
      </c>
      <c r="F370" s="2">
        <f t="shared" si="34"/>
        <v>0</v>
      </c>
      <c r="G370" s="2">
        <f t="shared" si="35"/>
        <v>0</v>
      </c>
    </row>
    <row r="371" spans="1:7" x14ac:dyDescent="0.25">
      <c r="A371" s="10">
        <v>360</v>
      </c>
      <c r="B371" s="11">
        <f t="shared" si="30"/>
        <v>56949</v>
      </c>
      <c r="C371" s="12">
        <f t="shared" si="31"/>
        <v>1218.29</v>
      </c>
      <c r="D371" s="12">
        <f t="shared" si="32"/>
        <v>0</v>
      </c>
      <c r="E371" s="12">
        <f t="shared" si="33"/>
        <v>1218.29</v>
      </c>
      <c r="F371" s="12">
        <f t="shared" si="34"/>
        <v>0</v>
      </c>
      <c r="G371" s="12">
        <f t="shared" si="35"/>
        <v>0</v>
      </c>
    </row>
    <row r="372" spans="1:7" x14ac:dyDescent="0.25">
      <c r="A372" s="8">
        <v>361</v>
      </c>
      <c r="B372" s="9">
        <f t="shared" si="30"/>
        <v>56980</v>
      </c>
      <c r="C372" s="2">
        <f t="shared" si="31"/>
        <v>1218.29</v>
      </c>
      <c r="D372" s="2">
        <f t="shared" si="32"/>
        <v>0</v>
      </c>
      <c r="E372" s="2">
        <f t="shared" si="33"/>
        <v>1218.29</v>
      </c>
      <c r="F372" s="2">
        <f t="shared" si="34"/>
        <v>0</v>
      </c>
      <c r="G372" s="2">
        <f t="shared" si="35"/>
        <v>0</v>
      </c>
    </row>
    <row r="373" spans="1:7" x14ac:dyDescent="0.25">
      <c r="A373" s="10">
        <v>362</v>
      </c>
      <c r="B373" s="11">
        <f t="shared" si="30"/>
        <v>57011</v>
      </c>
      <c r="C373" s="12">
        <f t="shared" si="31"/>
        <v>1218.29</v>
      </c>
      <c r="D373" s="12">
        <f t="shared" si="32"/>
        <v>0</v>
      </c>
      <c r="E373" s="12">
        <f t="shared" si="33"/>
        <v>1218.29</v>
      </c>
      <c r="F373" s="12">
        <f t="shared" si="34"/>
        <v>0</v>
      </c>
      <c r="G373" s="12">
        <f t="shared" si="35"/>
        <v>0</v>
      </c>
    </row>
    <row r="374" spans="1:7" x14ac:dyDescent="0.25">
      <c r="A374" s="8">
        <v>363</v>
      </c>
      <c r="B374" s="9">
        <f t="shared" si="30"/>
        <v>57040</v>
      </c>
      <c r="C374" s="2">
        <f t="shared" si="31"/>
        <v>1218.29</v>
      </c>
      <c r="D374" s="2">
        <f t="shared" si="32"/>
        <v>0</v>
      </c>
      <c r="E374" s="2">
        <f t="shared" si="33"/>
        <v>1218.29</v>
      </c>
      <c r="F374" s="2">
        <f t="shared" si="34"/>
        <v>0</v>
      </c>
      <c r="G374" s="2">
        <f t="shared" si="35"/>
        <v>0</v>
      </c>
    </row>
    <row r="375" spans="1:7" x14ac:dyDescent="0.25">
      <c r="A375" s="10">
        <v>364</v>
      </c>
      <c r="B375" s="11">
        <f t="shared" si="30"/>
        <v>57071</v>
      </c>
      <c r="C375" s="12">
        <f t="shared" si="31"/>
        <v>1218.29</v>
      </c>
      <c r="D375" s="12">
        <f t="shared" si="32"/>
        <v>0</v>
      </c>
      <c r="E375" s="12">
        <f t="shared" si="33"/>
        <v>1218.29</v>
      </c>
      <c r="F375" s="12">
        <f t="shared" si="34"/>
        <v>0</v>
      </c>
      <c r="G375" s="12">
        <f t="shared" si="35"/>
        <v>0</v>
      </c>
    </row>
    <row r="376" spans="1:7" x14ac:dyDescent="0.25">
      <c r="A376" s="8">
        <v>365</v>
      </c>
      <c r="B376" s="9">
        <f t="shared" si="30"/>
        <v>57101</v>
      </c>
      <c r="C376" s="2">
        <f t="shared" si="31"/>
        <v>1218.29</v>
      </c>
      <c r="D376" s="2">
        <f t="shared" si="32"/>
        <v>0</v>
      </c>
      <c r="E376" s="2">
        <f t="shared" si="33"/>
        <v>1218.29</v>
      </c>
      <c r="F376" s="2">
        <f t="shared" si="34"/>
        <v>0</v>
      </c>
      <c r="G376" s="2">
        <f t="shared" si="35"/>
        <v>0</v>
      </c>
    </row>
    <row r="377" spans="1:7" x14ac:dyDescent="0.25">
      <c r="A377" s="10">
        <v>366</v>
      </c>
      <c r="B377" s="11">
        <f t="shared" si="30"/>
        <v>57132</v>
      </c>
      <c r="C377" s="12">
        <f t="shared" si="31"/>
        <v>1218.29</v>
      </c>
      <c r="D377" s="12">
        <f t="shared" si="32"/>
        <v>0</v>
      </c>
      <c r="E377" s="12">
        <f t="shared" si="33"/>
        <v>1218.29</v>
      </c>
      <c r="F377" s="12">
        <f t="shared" si="34"/>
        <v>0</v>
      </c>
      <c r="G377" s="12">
        <f t="shared" si="35"/>
        <v>0</v>
      </c>
    </row>
    <row r="378" spans="1:7" x14ac:dyDescent="0.25">
      <c r="A378" s="8">
        <v>367</v>
      </c>
      <c r="B378" s="9">
        <f t="shared" si="30"/>
        <v>57162</v>
      </c>
      <c r="C378" s="2">
        <f t="shared" si="31"/>
        <v>1218.29</v>
      </c>
      <c r="D378" s="2">
        <f t="shared" si="32"/>
        <v>0</v>
      </c>
      <c r="E378" s="2">
        <f t="shared" si="33"/>
        <v>1218.29</v>
      </c>
      <c r="F378" s="2">
        <f t="shared" si="34"/>
        <v>0</v>
      </c>
      <c r="G378" s="2">
        <f t="shared" si="35"/>
        <v>0</v>
      </c>
    </row>
    <row r="379" spans="1:7" x14ac:dyDescent="0.25">
      <c r="A379" s="10">
        <v>368</v>
      </c>
      <c r="B379" s="11">
        <f t="shared" si="30"/>
        <v>57193</v>
      </c>
      <c r="C379" s="12">
        <f t="shared" si="31"/>
        <v>1218.29</v>
      </c>
      <c r="D379" s="12">
        <f t="shared" si="32"/>
        <v>0</v>
      </c>
      <c r="E379" s="12">
        <f t="shared" si="33"/>
        <v>1218.29</v>
      </c>
      <c r="F379" s="12">
        <f t="shared" si="34"/>
        <v>0</v>
      </c>
      <c r="G379" s="12">
        <f t="shared" si="35"/>
        <v>0</v>
      </c>
    </row>
    <row r="380" spans="1:7" x14ac:dyDescent="0.25">
      <c r="A380" s="8">
        <v>369</v>
      </c>
      <c r="B380" s="9">
        <f t="shared" si="30"/>
        <v>57224</v>
      </c>
      <c r="C380" s="2">
        <f t="shared" si="31"/>
        <v>1218.29</v>
      </c>
      <c r="D380" s="2">
        <f t="shared" si="32"/>
        <v>0</v>
      </c>
      <c r="E380" s="2">
        <f t="shared" si="33"/>
        <v>1218.29</v>
      </c>
      <c r="F380" s="2">
        <f t="shared" si="34"/>
        <v>0</v>
      </c>
      <c r="G380" s="2">
        <f t="shared" si="35"/>
        <v>0</v>
      </c>
    </row>
    <row r="381" spans="1:7" x14ac:dyDescent="0.25">
      <c r="A381" s="10">
        <v>370</v>
      </c>
      <c r="B381" s="11">
        <f t="shared" si="30"/>
        <v>57254</v>
      </c>
      <c r="C381" s="12">
        <f t="shared" si="31"/>
        <v>1218.29</v>
      </c>
      <c r="D381" s="12">
        <f t="shared" si="32"/>
        <v>0</v>
      </c>
      <c r="E381" s="12">
        <f t="shared" si="33"/>
        <v>1218.29</v>
      </c>
      <c r="F381" s="12">
        <f t="shared" si="34"/>
        <v>0</v>
      </c>
      <c r="G381" s="12">
        <f t="shared" si="35"/>
        <v>0</v>
      </c>
    </row>
    <row r="382" spans="1:7" x14ac:dyDescent="0.25">
      <c r="A382" s="8">
        <v>371</v>
      </c>
      <c r="B382" s="9">
        <f t="shared" si="30"/>
        <v>57285</v>
      </c>
      <c r="C382" s="2">
        <f t="shared" si="31"/>
        <v>1218.29</v>
      </c>
      <c r="D382" s="2">
        <f t="shared" si="32"/>
        <v>0</v>
      </c>
      <c r="E382" s="2">
        <f t="shared" si="33"/>
        <v>1218.29</v>
      </c>
      <c r="F382" s="2">
        <f t="shared" si="34"/>
        <v>0</v>
      </c>
      <c r="G382" s="2">
        <f t="shared" si="35"/>
        <v>0</v>
      </c>
    </row>
    <row r="383" spans="1:7" x14ac:dyDescent="0.25">
      <c r="A383" s="10">
        <v>372</v>
      </c>
      <c r="B383" s="11">
        <f t="shared" si="30"/>
        <v>57315</v>
      </c>
      <c r="C383" s="12">
        <f t="shared" si="31"/>
        <v>1218.29</v>
      </c>
      <c r="D383" s="12">
        <f t="shared" si="32"/>
        <v>0</v>
      </c>
      <c r="E383" s="12">
        <f t="shared" si="33"/>
        <v>1218.29</v>
      </c>
      <c r="F383" s="12">
        <f t="shared" si="34"/>
        <v>0</v>
      </c>
      <c r="G383" s="12">
        <f t="shared" si="35"/>
        <v>0</v>
      </c>
    </row>
    <row r="384" spans="1:7" x14ac:dyDescent="0.25">
      <c r="A384" s="8">
        <v>373</v>
      </c>
      <c r="B384" s="9">
        <f t="shared" si="30"/>
        <v>57346</v>
      </c>
      <c r="C384" s="2">
        <f t="shared" si="31"/>
        <v>1218.29</v>
      </c>
      <c r="D384" s="2">
        <f t="shared" si="32"/>
        <v>0</v>
      </c>
      <c r="E384" s="2">
        <f t="shared" si="33"/>
        <v>1218.29</v>
      </c>
      <c r="F384" s="2">
        <f t="shared" si="34"/>
        <v>0</v>
      </c>
      <c r="G384" s="2">
        <f t="shared" si="35"/>
        <v>0</v>
      </c>
    </row>
    <row r="385" spans="1:7" x14ac:dyDescent="0.25">
      <c r="A385" s="10">
        <v>374</v>
      </c>
      <c r="B385" s="11">
        <f t="shared" si="30"/>
        <v>57377</v>
      </c>
      <c r="C385" s="12">
        <f t="shared" si="31"/>
        <v>1218.29</v>
      </c>
      <c r="D385" s="12">
        <f t="shared" si="32"/>
        <v>0</v>
      </c>
      <c r="E385" s="12">
        <f t="shared" si="33"/>
        <v>1218.29</v>
      </c>
      <c r="F385" s="12">
        <f t="shared" si="34"/>
        <v>0</v>
      </c>
      <c r="G385" s="12">
        <f t="shared" si="35"/>
        <v>0</v>
      </c>
    </row>
    <row r="386" spans="1:7" x14ac:dyDescent="0.25">
      <c r="A386" s="8">
        <v>375</v>
      </c>
      <c r="B386" s="9">
        <f t="shared" si="30"/>
        <v>57405</v>
      </c>
      <c r="C386" s="2">
        <f t="shared" si="31"/>
        <v>1218.29</v>
      </c>
      <c r="D386" s="2">
        <f t="shared" si="32"/>
        <v>0</v>
      </c>
      <c r="E386" s="2">
        <f t="shared" si="33"/>
        <v>1218.29</v>
      </c>
      <c r="F386" s="2">
        <f t="shared" si="34"/>
        <v>0</v>
      </c>
      <c r="G386" s="2">
        <f t="shared" si="35"/>
        <v>0</v>
      </c>
    </row>
    <row r="387" spans="1:7" x14ac:dyDescent="0.25">
      <c r="A387" s="10">
        <v>376</v>
      </c>
      <c r="B387" s="11">
        <f t="shared" si="30"/>
        <v>57436</v>
      </c>
      <c r="C387" s="12">
        <f t="shared" si="31"/>
        <v>1218.29</v>
      </c>
      <c r="D387" s="12">
        <f t="shared" si="32"/>
        <v>0</v>
      </c>
      <c r="E387" s="12">
        <f t="shared" si="33"/>
        <v>1218.29</v>
      </c>
      <c r="F387" s="12">
        <f t="shared" si="34"/>
        <v>0</v>
      </c>
      <c r="G387" s="12">
        <f t="shared" si="35"/>
        <v>0</v>
      </c>
    </row>
    <row r="388" spans="1:7" x14ac:dyDescent="0.25">
      <c r="A388" s="8">
        <v>377</v>
      </c>
      <c r="B388" s="9">
        <f t="shared" si="30"/>
        <v>57466</v>
      </c>
      <c r="C388" s="2">
        <f t="shared" si="31"/>
        <v>1218.29</v>
      </c>
      <c r="D388" s="2">
        <f t="shared" si="32"/>
        <v>0</v>
      </c>
      <c r="E388" s="2">
        <f t="shared" si="33"/>
        <v>1218.29</v>
      </c>
      <c r="F388" s="2">
        <f t="shared" si="34"/>
        <v>0</v>
      </c>
      <c r="G388" s="2">
        <f t="shared" si="35"/>
        <v>0</v>
      </c>
    </row>
    <row r="389" spans="1:7" x14ac:dyDescent="0.25">
      <c r="A389" s="10">
        <v>378</v>
      </c>
      <c r="B389" s="11">
        <f t="shared" si="30"/>
        <v>57497</v>
      </c>
      <c r="C389" s="12">
        <f t="shared" si="31"/>
        <v>1218.29</v>
      </c>
      <c r="D389" s="12">
        <f t="shared" si="32"/>
        <v>0</v>
      </c>
      <c r="E389" s="12">
        <f t="shared" si="33"/>
        <v>1218.29</v>
      </c>
      <c r="F389" s="12">
        <f t="shared" si="34"/>
        <v>0</v>
      </c>
      <c r="G389" s="12">
        <f t="shared" si="35"/>
        <v>0</v>
      </c>
    </row>
    <row r="390" spans="1:7" x14ac:dyDescent="0.25">
      <c r="A390" s="8">
        <v>379</v>
      </c>
      <c r="B390" s="9">
        <f t="shared" si="30"/>
        <v>57527</v>
      </c>
      <c r="C390" s="2">
        <f t="shared" si="31"/>
        <v>1218.29</v>
      </c>
      <c r="D390" s="2">
        <f t="shared" si="32"/>
        <v>0</v>
      </c>
      <c r="E390" s="2">
        <f t="shared" si="33"/>
        <v>1218.29</v>
      </c>
      <c r="F390" s="2">
        <f t="shared" si="34"/>
        <v>0</v>
      </c>
      <c r="G390" s="2">
        <f t="shared" si="35"/>
        <v>0</v>
      </c>
    </row>
    <row r="391" spans="1:7" x14ac:dyDescent="0.25">
      <c r="A391" s="10">
        <v>380</v>
      </c>
      <c r="B391" s="11">
        <f t="shared" si="30"/>
        <v>57558</v>
      </c>
      <c r="C391" s="12">
        <f t="shared" si="31"/>
        <v>1218.29</v>
      </c>
      <c r="D391" s="12">
        <f t="shared" si="32"/>
        <v>0</v>
      </c>
      <c r="E391" s="12">
        <f t="shared" si="33"/>
        <v>1218.29</v>
      </c>
      <c r="F391" s="12">
        <f t="shared" si="34"/>
        <v>0</v>
      </c>
      <c r="G391" s="12">
        <f t="shared" si="35"/>
        <v>0</v>
      </c>
    </row>
    <row r="392" spans="1:7" x14ac:dyDescent="0.25">
      <c r="A392" s="8">
        <v>381</v>
      </c>
      <c r="B392" s="9">
        <f t="shared" si="30"/>
        <v>57589</v>
      </c>
      <c r="C392" s="2">
        <f t="shared" si="31"/>
        <v>1218.29</v>
      </c>
      <c r="D392" s="2">
        <f t="shared" si="32"/>
        <v>0</v>
      </c>
      <c r="E392" s="2">
        <f t="shared" si="33"/>
        <v>1218.29</v>
      </c>
      <c r="F392" s="2">
        <f t="shared" si="34"/>
        <v>0</v>
      </c>
      <c r="G392" s="2">
        <f t="shared" si="35"/>
        <v>0</v>
      </c>
    </row>
    <row r="393" spans="1:7" x14ac:dyDescent="0.25">
      <c r="A393" s="10">
        <v>382</v>
      </c>
      <c r="B393" s="11">
        <f t="shared" si="30"/>
        <v>57619</v>
      </c>
      <c r="C393" s="12">
        <f t="shared" si="31"/>
        <v>1218.29</v>
      </c>
      <c r="D393" s="12">
        <f t="shared" si="32"/>
        <v>0</v>
      </c>
      <c r="E393" s="12">
        <f t="shared" si="33"/>
        <v>1218.29</v>
      </c>
      <c r="F393" s="12">
        <f t="shared" si="34"/>
        <v>0</v>
      </c>
      <c r="G393" s="12">
        <f t="shared" si="35"/>
        <v>0</v>
      </c>
    </row>
    <row r="394" spans="1:7" x14ac:dyDescent="0.25">
      <c r="A394" s="8">
        <v>383</v>
      </c>
      <c r="B394" s="9">
        <f t="shared" si="30"/>
        <v>57650</v>
      </c>
      <c r="C394" s="2">
        <f t="shared" si="31"/>
        <v>1218.29</v>
      </c>
      <c r="D394" s="2">
        <f t="shared" si="32"/>
        <v>0</v>
      </c>
      <c r="E394" s="2">
        <f t="shared" si="33"/>
        <v>1218.29</v>
      </c>
      <c r="F394" s="2">
        <f t="shared" si="34"/>
        <v>0</v>
      </c>
      <c r="G394" s="2">
        <f t="shared" si="35"/>
        <v>0</v>
      </c>
    </row>
    <row r="395" spans="1:7" x14ac:dyDescent="0.25">
      <c r="A395" s="10">
        <v>384</v>
      </c>
      <c r="B395" s="11">
        <f t="shared" si="30"/>
        <v>57680</v>
      </c>
      <c r="C395" s="12">
        <f t="shared" si="31"/>
        <v>1218.29</v>
      </c>
      <c r="D395" s="12">
        <f t="shared" si="32"/>
        <v>0</v>
      </c>
      <c r="E395" s="12">
        <f t="shared" si="33"/>
        <v>1218.29</v>
      </c>
      <c r="F395" s="12">
        <f t="shared" si="34"/>
        <v>0</v>
      </c>
      <c r="G395" s="12">
        <f t="shared" si="35"/>
        <v>0</v>
      </c>
    </row>
    <row r="396" spans="1:7" x14ac:dyDescent="0.25">
      <c r="A396" s="8">
        <v>385</v>
      </c>
      <c r="B396" s="9">
        <f t="shared" ref="B396:B459" si="36">EDATE($C$6, A396-1)</f>
        <v>57711</v>
      </c>
      <c r="C396" s="2">
        <f t="shared" ref="C396:C459" si="37">$F$3</f>
        <v>1218.29</v>
      </c>
      <c r="D396" s="2">
        <f t="shared" ref="D396:D459" si="38">ROUND((IF(A396=1,$C$3,G395) * ($C$4/$C$7)), 2)</f>
        <v>0</v>
      </c>
      <c r="E396" s="2">
        <f t="shared" ref="E396:E459" si="39">C396-D396</f>
        <v>1218.29</v>
      </c>
      <c r="F396" s="2">
        <f t="shared" ref="F396:F459" si="40">$C$8</f>
        <v>0</v>
      </c>
      <c r="G396" s="2">
        <f t="shared" si="35"/>
        <v>0</v>
      </c>
    </row>
    <row r="397" spans="1:7" x14ac:dyDescent="0.25">
      <c r="A397" s="10">
        <v>386</v>
      </c>
      <c r="B397" s="11">
        <f t="shared" si="36"/>
        <v>57742</v>
      </c>
      <c r="C397" s="12">
        <f t="shared" si="37"/>
        <v>1218.29</v>
      </c>
      <c r="D397" s="12">
        <f t="shared" si="38"/>
        <v>0</v>
      </c>
      <c r="E397" s="12">
        <f t="shared" si="39"/>
        <v>1218.29</v>
      </c>
      <c r="F397" s="12">
        <f t="shared" si="40"/>
        <v>0</v>
      </c>
      <c r="G397" s="12">
        <f t="shared" ref="G397:G460" si="41">MAX(0, G396 - E397 - F397)</f>
        <v>0</v>
      </c>
    </row>
    <row r="398" spans="1:7" x14ac:dyDescent="0.25">
      <c r="A398" s="8">
        <v>387</v>
      </c>
      <c r="B398" s="9">
        <f t="shared" si="36"/>
        <v>57770</v>
      </c>
      <c r="C398" s="2">
        <f t="shared" si="37"/>
        <v>1218.29</v>
      </c>
      <c r="D398" s="2">
        <f t="shared" si="38"/>
        <v>0</v>
      </c>
      <c r="E398" s="2">
        <f t="shared" si="39"/>
        <v>1218.29</v>
      </c>
      <c r="F398" s="2">
        <f t="shared" si="40"/>
        <v>0</v>
      </c>
      <c r="G398" s="2">
        <f t="shared" si="41"/>
        <v>0</v>
      </c>
    </row>
    <row r="399" spans="1:7" x14ac:dyDescent="0.25">
      <c r="A399" s="10">
        <v>388</v>
      </c>
      <c r="B399" s="11">
        <f t="shared" si="36"/>
        <v>57801</v>
      </c>
      <c r="C399" s="12">
        <f t="shared" si="37"/>
        <v>1218.29</v>
      </c>
      <c r="D399" s="12">
        <f t="shared" si="38"/>
        <v>0</v>
      </c>
      <c r="E399" s="12">
        <f t="shared" si="39"/>
        <v>1218.29</v>
      </c>
      <c r="F399" s="12">
        <f t="shared" si="40"/>
        <v>0</v>
      </c>
      <c r="G399" s="12">
        <f t="shared" si="41"/>
        <v>0</v>
      </c>
    </row>
    <row r="400" spans="1:7" x14ac:dyDescent="0.25">
      <c r="A400" s="8">
        <v>389</v>
      </c>
      <c r="B400" s="9">
        <f t="shared" si="36"/>
        <v>57831</v>
      </c>
      <c r="C400" s="2">
        <f t="shared" si="37"/>
        <v>1218.29</v>
      </c>
      <c r="D400" s="2">
        <f t="shared" si="38"/>
        <v>0</v>
      </c>
      <c r="E400" s="2">
        <f t="shared" si="39"/>
        <v>1218.29</v>
      </c>
      <c r="F400" s="2">
        <f t="shared" si="40"/>
        <v>0</v>
      </c>
      <c r="G400" s="2">
        <f t="shared" si="41"/>
        <v>0</v>
      </c>
    </row>
    <row r="401" spans="1:7" x14ac:dyDescent="0.25">
      <c r="A401" s="10">
        <v>390</v>
      </c>
      <c r="B401" s="11">
        <f t="shared" si="36"/>
        <v>57862</v>
      </c>
      <c r="C401" s="12">
        <f t="shared" si="37"/>
        <v>1218.29</v>
      </c>
      <c r="D401" s="12">
        <f t="shared" si="38"/>
        <v>0</v>
      </c>
      <c r="E401" s="12">
        <f t="shared" si="39"/>
        <v>1218.29</v>
      </c>
      <c r="F401" s="12">
        <f t="shared" si="40"/>
        <v>0</v>
      </c>
      <c r="G401" s="12">
        <f t="shared" si="41"/>
        <v>0</v>
      </c>
    </row>
    <row r="402" spans="1:7" x14ac:dyDescent="0.25">
      <c r="A402" s="8">
        <v>391</v>
      </c>
      <c r="B402" s="9">
        <f t="shared" si="36"/>
        <v>57892</v>
      </c>
      <c r="C402" s="2">
        <f t="shared" si="37"/>
        <v>1218.29</v>
      </c>
      <c r="D402" s="2">
        <f t="shared" si="38"/>
        <v>0</v>
      </c>
      <c r="E402" s="2">
        <f t="shared" si="39"/>
        <v>1218.29</v>
      </c>
      <c r="F402" s="2">
        <f t="shared" si="40"/>
        <v>0</v>
      </c>
      <c r="G402" s="2">
        <f t="shared" si="41"/>
        <v>0</v>
      </c>
    </row>
    <row r="403" spans="1:7" x14ac:dyDescent="0.25">
      <c r="A403" s="10">
        <v>392</v>
      </c>
      <c r="B403" s="11">
        <f t="shared" si="36"/>
        <v>57923</v>
      </c>
      <c r="C403" s="12">
        <f t="shared" si="37"/>
        <v>1218.29</v>
      </c>
      <c r="D403" s="12">
        <f t="shared" si="38"/>
        <v>0</v>
      </c>
      <c r="E403" s="12">
        <f t="shared" si="39"/>
        <v>1218.29</v>
      </c>
      <c r="F403" s="12">
        <f t="shared" si="40"/>
        <v>0</v>
      </c>
      <c r="G403" s="12">
        <f t="shared" si="41"/>
        <v>0</v>
      </c>
    </row>
    <row r="404" spans="1:7" x14ac:dyDescent="0.25">
      <c r="A404" s="8">
        <v>393</v>
      </c>
      <c r="B404" s="9">
        <f t="shared" si="36"/>
        <v>57954</v>
      </c>
      <c r="C404" s="2">
        <f t="shared" si="37"/>
        <v>1218.29</v>
      </c>
      <c r="D404" s="2">
        <f t="shared" si="38"/>
        <v>0</v>
      </c>
      <c r="E404" s="2">
        <f t="shared" si="39"/>
        <v>1218.29</v>
      </c>
      <c r="F404" s="2">
        <f t="shared" si="40"/>
        <v>0</v>
      </c>
      <c r="G404" s="2">
        <f t="shared" si="41"/>
        <v>0</v>
      </c>
    </row>
    <row r="405" spans="1:7" x14ac:dyDescent="0.25">
      <c r="A405" s="10">
        <v>394</v>
      </c>
      <c r="B405" s="11">
        <f t="shared" si="36"/>
        <v>57984</v>
      </c>
      <c r="C405" s="12">
        <f t="shared" si="37"/>
        <v>1218.29</v>
      </c>
      <c r="D405" s="12">
        <f t="shared" si="38"/>
        <v>0</v>
      </c>
      <c r="E405" s="12">
        <f t="shared" si="39"/>
        <v>1218.29</v>
      </c>
      <c r="F405" s="12">
        <f t="shared" si="40"/>
        <v>0</v>
      </c>
      <c r="G405" s="12">
        <f t="shared" si="41"/>
        <v>0</v>
      </c>
    </row>
    <row r="406" spans="1:7" x14ac:dyDescent="0.25">
      <c r="A406" s="8">
        <v>395</v>
      </c>
      <c r="B406" s="9">
        <f t="shared" si="36"/>
        <v>58015</v>
      </c>
      <c r="C406" s="2">
        <f t="shared" si="37"/>
        <v>1218.29</v>
      </c>
      <c r="D406" s="2">
        <f t="shared" si="38"/>
        <v>0</v>
      </c>
      <c r="E406" s="2">
        <f t="shared" si="39"/>
        <v>1218.29</v>
      </c>
      <c r="F406" s="2">
        <f t="shared" si="40"/>
        <v>0</v>
      </c>
      <c r="G406" s="2">
        <f t="shared" si="41"/>
        <v>0</v>
      </c>
    </row>
    <row r="407" spans="1:7" x14ac:dyDescent="0.25">
      <c r="A407" s="10">
        <v>396</v>
      </c>
      <c r="B407" s="11">
        <f t="shared" si="36"/>
        <v>58045</v>
      </c>
      <c r="C407" s="12">
        <f t="shared" si="37"/>
        <v>1218.29</v>
      </c>
      <c r="D407" s="12">
        <f t="shared" si="38"/>
        <v>0</v>
      </c>
      <c r="E407" s="12">
        <f t="shared" si="39"/>
        <v>1218.29</v>
      </c>
      <c r="F407" s="12">
        <f t="shared" si="40"/>
        <v>0</v>
      </c>
      <c r="G407" s="12">
        <f t="shared" si="41"/>
        <v>0</v>
      </c>
    </row>
    <row r="408" spans="1:7" x14ac:dyDescent="0.25">
      <c r="A408" s="8">
        <v>397</v>
      </c>
      <c r="B408" s="9">
        <f t="shared" si="36"/>
        <v>58076</v>
      </c>
      <c r="C408" s="2">
        <f t="shared" si="37"/>
        <v>1218.29</v>
      </c>
      <c r="D408" s="2">
        <f t="shared" si="38"/>
        <v>0</v>
      </c>
      <c r="E408" s="2">
        <f t="shared" si="39"/>
        <v>1218.29</v>
      </c>
      <c r="F408" s="2">
        <f t="shared" si="40"/>
        <v>0</v>
      </c>
      <c r="G408" s="2">
        <f t="shared" si="41"/>
        <v>0</v>
      </c>
    </row>
    <row r="409" spans="1:7" x14ac:dyDescent="0.25">
      <c r="A409" s="10">
        <v>398</v>
      </c>
      <c r="B409" s="11">
        <f t="shared" si="36"/>
        <v>58107</v>
      </c>
      <c r="C409" s="12">
        <f t="shared" si="37"/>
        <v>1218.29</v>
      </c>
      <c r="D409" s="12">
        <f t="shared" si="38"/>
        <v>0</v>
      </c>
      <c r="E409" s="12">
        <f t="shared" si="39"/>
        <v>1218.29</v>
      </c>
      <c r="F409" s="12">
        <f t="shared" si="40"/>
        <v>0</v>
      </c>
      <c r="G409" s="12">
        <f t="shared" si="41"/>
        <v>0</v>
      </c>
    </row>
    <row r="410" spans="1:7" x14ac:dyDescent="0.25">
      <c r="A410" s="8">
        <v>399</v>
      </c>
      <c r="B410" s="9">
        <f t="shared" si="36"/>
        <v>58135</v>
      </c>
      <c r="C410" s="2">
        <f t="shared" si="37"/>
        <v>1218.29</v>
      </c>
      <c r="D410" s="2">
        <f t="shared" si="38"/>
        <v>0</v>
      </c>
      <c r="E410" s="2">
        <f t="shared" si="39"/>
        <v>1218.29</v>
      </c>
      <c r="F410" s="2">
        <f t="shared" si="40"/>
        <v>0</v>
      </c>
      <c r="G410" s="2">
        <f t="shared" si="41"/>
        <v>0</v>
      </c>
    </row>
    <row r="411" spans="1:7" x14ac:dyDescent="0.25">
      <c r="A411" s="10">
        <v>400</v>
      </c>
      <c r="B411" s="11">
        <f t="shared" si="36"/>
        <v>58166</v>
      </c>
      <c r="C411" s="12">
        <f t="shared" si="37"/>
        <v>1218.29</v>
      </c>
      <c r="D411" s="12">
        <f t="shared" si="38"/>
        <v>0</v>
      </c>
      <c r="E411" s="12">
        <f t="shared" si="39"/>
        <v>1218.29</v>
      </c>
      <c r="F411" s="12">
        <f t="shared" si="40"/>
        <v>0</v>
      </c>
      <c r="G411" s="12">
        <f t="shared" si="41"/>
        <v>0</v>
      </c>
    </row>
    <row r="412" spans="1:7" x14ac:dyDescent="0.25">
      <c r="A412" s="8">
        <v>401</v>
      </c>
      <c r="B412" s="9">
        <f t="shared" si="36"/>
        <v>58196</v>
      </c>
      <c r="C412" s="2">
        <f t="shared" si="37"/>
        <v>1218.29</v>
      </c>
      <c r="D412" s="2">
        <f t="shared" si="38"/>
        <v>0</v>
      </c>
      <c r="E412" s="2">
        <f t="shared" si="39"/>
        <v>1218.29</v>
      </c>
      <c r="F412" s="2">
        <f t="shared" si="40"/>
        <v>0</v>
      </c>
      <c r="G412" s="2">
        <f t="shared" si="41"/>
        <v>0</v>
      </c>
    </row>
    <row r="413" spans="1:7" x14ac:dyDescent="0.25">
      <c r="A413" s="10">
        <v>402</v>
      </c>
      <c r="B413" s="11">
        <f t="shared" si="36"/>
        <v>58227</v>
      </c>
      <c r="C413" s="12">
        <f t="shared" si="37"/>
        <v>1218.29</v>
      </c>
      <c r="D413" s="12">
        <f t="shared" si="38"/>
        <v>0</v>
      </c>
      <c r="E413" s="12">
        <f t="shared" si="39"/>
        <v>1218.29</v>
      </c>
      <c r="F413" s="12">
        <f t="shared" si="40"/>
        <v>0</v>
      </c>
      <c r="G413" s="12">
        <f t="shared" si="41"/>
        <v>0</v>
      </c>
    </row>
    <row r="414" spans="1:7" x14ac:dyDescent="0.25">
      <c r="A414" s="8">
        <v>403</v>
      </c>
      <c r="B414" s="9">
        <f t="shared" si="36"/>
        <v>58257</v>
      </c>
      <c r="C414" s="2">
        <f t="shared" si="37"/>
        <v>1218.29</v>
      </c>
      <c r="D414" s="2">
        <f t="shared" si="38"/>
        <v>0</v>
      </c>
      <c r="E414" s="2">
        <f t="shared" si="39"/>
        <v>1218.29</v>
      </c>
      <c r="F414" s="2">
        <f t="shared" si="40"/>
        <v>0</v>
      </c>
      <c r="G414" s="2">
        <f t="shared" si="41"/>
        <v>0</v>
      </c>
    </row>
    <row r="415" spans="1:7" x14ac:dyDescent="0.25">
      <c r="A415" s="10">
        <v>404</v>
      </c>
      <c r="B415" s="11">
        <f t="shared" si="36"/>
        <v>58288</v>
      </c>
      <c r="C415" s="12">
        <f t="shared" si="37"/>
        <v>1218.29</v>
      </c>
      <c r="D415" s="12">
        <f t="shared" si="38"/>
        <v>0</v>
      </c>
      <c r="E415" s="12">
        <f t="shared" si="39"/>
        <v>1218.29</v>
      </c>
      <c r="F415" s="12">
        <f t="shared" si="40"/>
        <v>0</v>
      </c>
      <c r="G415" s="12">
        <f t="shared" si="41"/>
        <v>0</v>
      </c>
    </row>
    <row r="416" spans="1:7" x14ac:dyDescent="0.25">
      <c r="A416" s="8">
        <v>405</v>
      </c>
      <c r="B416" s="9">
        <f t="shared" si="36"/>
        <v>58319</v>
      </c>
      <c r="C416" s="2">
        <f t="shared" si="37"/>
        <v>1218.29</v>
      </c>
      <c r="D416" s="2">
        <f t="shared" si="38"/>
        <v>0</v>
      </c>
      <c r="E416" s="2">
        <f t="shared" si="39"/>
        <v>1218.29</v>
      </c>
      <c r="F416" s="2">
        <f t="shared" si="40"/>
        <v>0</v>
      </c>
      <c r="G416" s="2">
        <f t="shared" si="41"/>
        <v>0</v>
      </c>
    </row>
    <row r="417" spans="1:7" x14ac:dyDescent="0.25">
      <c r="A417" s="10">
        <v>406</v>
      </c>
      <c r="B417" s="11">
        <f t="shared" si="36"/>
        <v>58349</v>
      </c>
      <c r="C417" s="12">
        <f t="shared" si="37"/>
        <v>1218.29</v>
      </c>
      <c r="D417" s="12">
        <f t="shared" si="38"/>
        <v>0</v>
      </c>
      <c r="E417" s="12">
        <f t="shared" si="39"/>
        <v>1218.29</v>
      </c>
      <c r="F417" s="12">
        <f t="shared" si="40"/>
        <v>0</v>
      </c>
      <c r="G417" s="12">
        <f t="shared" si="41"/>
        <v>0</v>
      </c>
    </row>
    <row r="418" spans="1:7" x14ac:dyDescent="0.25">
      <c r="A418" s="8">
        <v>407</v>
      </c>
      <c r="B418" s="9">
        <f t="shared" si="36"/>
        <v>58380</v>
      </c>
      <c r="C418" s="2">
        <f t="shared" si="37"/>
        <v>1218.29</v>
      </c>
      <c r="D418" s="2">
        <f t="shared" si="38"/>
        <v>0</v>
      </c>
      <c r="E418" s="2">
        <f t="shared" si="39"/>
        <v>1218.29</v>
      </c>
      <c r="F418" s="2">
        <f t="shared" si="40"/>
        <v>0</v>
      </c>
      <c r="G418" s="2">
        <f t="shared" si="41"/>
        <v>0</v>
      </c>
    </row>
    <row r="419" spans="1:7" x14ac:dyDescent="0.25">
      <c r="A419" s="10">
        <v>408</v>
      </c>
      <c r="B419" s="11">
        <f t="shared" si="36"/>
        <v>58410</v>
      </c>
      <c r="C419" s="12">
        <f t="shared" si="37"/>
        <v>1218.29</v>
      </c>
      <c r="D419" s="12">
        <f t="shared" si="38"/>
        <v>0</v>
      </c>
      <c r="E419" s="12">
        <f t="shared" si="39"/>
        <v>1218.29</v>
      </c>
      <c r="F419" s="12">
        <f t="shared" si="40"/>
        <v>0</v>
      </c>
      <c r="G419" s="12">
        <f t="shared" si="41"/>
        <v>0</v>
      </c>
    </row>
    <row r="420" spans="1:7" x14ac:dyDescent="0.25">
      <c r="A420" s="8">
        <v>409</v>
      </c>
      <c r="B420" s="9">
        <f t="shared" si="36"/>
        <v>58441</v>
      </c>
      <c r="C420" s="2">
        <f t="shared" si="37"/>
        <v>1218.29</v>
      </c>
      <c r="D420" s="2">
        <f t="shared" si="38"/>
        <v>0</v>
      </c>
      <c r="E420" s="2">
        <f t="shared" si="39"/>
        <v>1218.29</v>
      </c>
      <c r="F420" s="2">
        <f t="shared" si="40"/>
        <v>0</v>
      </c>
      <c r="G420" s="2">
        <f t="shared" si="41"/>
        <v>0</v>
      </c>
    </row>
    <row r="421" spans="1:7" x14ac:dyDescent="0.25">
      <c r="A421" s="10">
        <v>410</v>
      </c>
      <c r="B421" s="11">
        <f t="shared" si="36"/>
        <v>58472</v>
      </c>
      <c r="C421" s="12">
        <f t="shared" si="37"/>
        <v>1218.29</v>
      </c>
      <c r="D421" s="12">
        <f t="shared" si="38"/>
        <v>0</v>
      </c>
      <c r="E421" s="12">
        <f t="shared" si="39"/>
        <v>1218.29</v>
      </c>
      <c r="F421" s="12">
        <f t="shared" si="40"/>
        <v>0</v>
      </c>
      <c r="G421" s="12">
        <f t="shared" si="41"/>
        <v>0</v>
      </c>
    </row>
    <row r="422" spans="1:7" x14ac:dyDescent="0.25">
      <c r="A422" s="8">
        <v>411</v>
      </c>
      <c r="B422" s="9">
        <f t="shared" si="36"/>
        <v>58501</v>
      </c>
      <c r="C422" s="2">
        <f t="shared" si="37"/>
        <v>1218.29</v>
      </c>
      <c r="D422" s="2">
        <f t="shared" si="38"/>
        <v>0</v>
      </c>
      <c r="E422" s="2">
        <f t="shared" si="39"/>
        <v>1218.29</v>
      </c>
      <c r="F422" s="2">
        <f t="shared" si="40"/>
        <v>0</v>
      </c>
      <c r="G422" s="2">
        <f t="shared" si="41"/>
        <v>0</v>
      </c>
    </row>
    <row r="423" spans="1:7" x14ac:dyDescent="0.25">
      <c r="A423" s="10">
        <v>412</v>
      </c>
      <c r="B423" s="11">
        <f t="shared" si="36"/>
        <v>58532</v>
      </c>
      <c r="C423" s="12">
        <f t="shared" si="37"/>
        <v>1218.29</v>
      </c>
      <c r="D423" s="12">
        <f t="shared" si="38"/>
        <v>0</v>
      </c>
      <c r="E423" s="12">
        <f t="shared" si="39"/>
        <v>1218.29</v>
      </c>
      <c r="F423" s="12">
        <f t="shared" si="40"/>
        <v>0</v>
      </c>
      <c r="G423" s="12">
        <f t="shared" si="41"/>
        <v>0</v>
      </c>
    </row>
    <row r="424" spans="1:7" x14ac:dyDescent="0.25">
      <c r="A424" s="8">
        <v>413</v>
      </c>
      <c r="B424" s="9">
        <f t="shared" si="36"/>
        <v>58562</v>
      </c>
      <c r="C424" s="2">
        <f t="shared" si="37"/>
        <v>1218.29</v>
      </c>
      <c r="D424" s="2">
        <f t="shared" si="38"/>
        <v>0</v>
      </c>
      <c r="E424" s="2">
        <f t="shared" si="39"/>
        <v>1218.29</v>
      </c>
      <c r="F424" s="2">
        <f t="shared" si="40"/>
        <v>0</v>
      </c>
      <c r="G424" s="2">
        <f t="shared" si="41"/>
        <v>0</v>
      </c>
    </row>
    <row r="425" spans="1:7" x14ac:dyDescent="0.25">
      <c r="A425" s="10">
        <v>414</v>
      </c>
      <c r="B425" s="11">
        <f t="shared" si="36"/>
        <v>58593</v>
      </c>
      <c r="C425" s="12">
        <f t="shared" si="37"/>
        <v>1218.29</v>
      </c>
      <c r="D425" s="12">
        <f t="shared" si="38"/>
        <v>0</v>
      </c>
      <c r="E425" s="12">
        <f t="shared" si="39"/>
        <v>1218.29</v>
      </c>
      <c r="F425" s="12">
        <f t="shared" si="40"/>
        <v>0</v>
      </c>
      <c r="G425" s="12">
        <f t="shared" si="41"/>
        <v>0</v>
      </c>
    </row>
    <row r="426" spans="1:7" x14ac:dyDescent="0.25">
      <c r="A426" s="8">
        <v>415</v>
      </c>
      <c r="B426" s="9">
        <f t="shared" si="36"/>
        <v>58623</v>
      </c>
      <c r="C426" s="2">
        <f t="shared" si="37"/>
        <v>1218.29</v>
      </c>
      <c r="D426" s="2">
        <f t="shared" si="38"/>
        <v>0</v>
      </c>
      <c r="E426" s="2">
        <f t="shared" si="39"/>
        <v>1218.29</v>
      </c>
      <c r="F426" s="2">
        <f t="shared" si="40"/>
        <v>0</v>
      </c>
      <c r="G426" s="2">
        <f t="shared" si="41"/>
        <v>0</v>
      </c>
    </row>
    <row r="427" spans="1:7" x14ac:dyDescent="0.25">
      <c r="A427" s="10">
        <v>416</v>
      </c>
      <c r="B427" s="11">
        <f t="shared" si="36"/>
        <v>58654</v>
      </c>
      <c r="C427" s="12">
        <f t="shared" si="37"/>
        <v>1218.29</v>
      </c>
      <c r="D427" s="12">
        <f t="shared" si="38"/>
        <v>0</v>
      </c>
      <c r="E427" s="12">
        <f t="shared" si="39"/>
        <v>1218.29</v>
      </c>
      <c r="F427" s="12">
        <f t="shared" si="40"/>
        <v>0</v>
      </c>
      <c r="G427" s="12">
        <f t="shared" si="41"/>
        <v>0</v>
      </c>
    </row>
    <row r="428" spans="1:7" x14ac:dyDescent="0.25">
      <c r="A428" s="8">
        <v>417</v>
      </c>
      <c r="B428" s="9">
        <f t="shared" si="36"/>
        <v>58685</v>
      </c>
      <c r="C428" s="2">
        <f t="shared" si="37"/>
        <v>1218.29</v>
      </c>
      <c r="D428" s="2">
        <f t="shared" si="38"/>
        <v>0</v>
      </c>
      <c r="E428" s="2">
        <f t="shared" si="39"/>
        <v>1218.29</v>
      </c>
      <c r="F428" s="2">
        <f t="shared" si="40"/>
        <v>0</v>
      </c>
      <c r="G428" s="2">
        <f t="shared" si="41"/>
        <v>0</v>
      </c>
    </row>
    <row r="429" spans="1:7" x14ac:dyDescent="0.25">
      <c r="A429" s="10">
        <v>418</v>
      </c>
      <c r="B429" s="11">
        <f t="shared" si="36"/>
        <v>58715</v>
      </c>
      <c r="C429" s="12">
        <f t="shared" si="37"/>
        <v>1218.29</v>
      </c>
      <c r="D429" s="12">
        <f t="shared" si="38"/>
        <v>0</v>
      </c>
      <c r="E429" s="12">
        <f t="shared" si="39"/>
        <v>1218.29</v>
      </c>
      <c r="F429" s="12">
        <f t="shared" si="40"/>
        <v>0</v>
      </c>
      <c r="G429" s="12">
        <f t="shared" si="41"/>
        <v>0</v>
      </c>
    </row>
    <row r="430" spans="1:7" x14ac:dyDescent="0.25">
      <c r="A430" s="8">
        <v>419</v>
      </c>
      <c r="B430" s="9">
        <f t="shared" si="36"/>
        <v>58746</v>
      </c>
      <c r="C430" s="2">
        <f t="shared" si="37"/>
        <v>1218.29</v>
      </c>
      <c r="D430" s="2">
        <f t="shared" si="38"/>
        <v>0</v>
      </c>
      <c r="E430" s="2">
        <f t="shared" si="39"/>
        <v>1218.29</v>
      </c>
      <c r="F430" s="2">
        <f t="shared" si="40"/>
        <v>0</v>
      </c>
      <c r="G430" s="2">
        <f t="shared" si="41"/>
        <v>0</v>
      </c>
    </row>
    <row r="431" spans="1:7" x14ac:dyDescent="0.25">
      <c r="A431" s="10">
        <v>420</v>
      </c>
      <c r="B431" s="11">
        <f t="shared" si="36"/>
        <v>58776</v>
      </c>
      <c r="C431" s="12">
        <f t="shared" si="37"/>
        <v>1218.29</v>
      </c>
      <c r="D431" s="12">
        <f t="shared" si="38"/>
        <v>0</v>
      </c>
      <c r="E431" s="12">
        <f t="shared" si="39"/>
        <v>1218.29</v>
      </c>
      <c r="F431" s="12">
        <f t="shared" si="40"/>
        <v>0</v>
      </c>
      <c r="G431" s="12">
        <f t="shared" si="41"/>
        <v>0</v>
      </c>
    </row>
    <row r="432" spans="1:7" x14ac:dyDescent="0.25">
      <c r="A432" s="8">
        <v>421</v>
      </c>
      <c r="B432" s="9">
        <f t="shared" si="36"/>
        <v>58807</v>
      </c>
      <c r="C432" s="2">
        <f t="shared" si="37"/>
        <v>1218.29</v>
      </c>
      <c r="D432" s="2">
        <f t="shared" si="38"/>
        <v>0</v>
      </c>
      <c r="E432" s="2">
        <f t="shared" si="39"/>
        <v>1218.29</v>
      </c>
      <c r="F432" s="2">
        <f t="shared" si="40"/>
        <v>0</v>
      </c>
      <c r="G432" s="2">
        <f t="shared" si="41"/>
        <v>0</v>
      </c>
    </row>
    <row r="433" spans="1:7" x14ac:dyDescent="0.25">
      <c r="A433" s="10">
        <v>422</v>
      </c>
      <c r="B433" s="11">
        <f t="shared" si="36"/>
        <v>58838</v>
      </c>
      <c r="C433" s="12">
        <f t="shared" si="37"/>
        <v>1218.29</v>
      </c>
      <c r="D433" s="12">
        <f t="shared" si="38"/>
        <v>0</v>
      </c>
      <c r="E433" s="12">
        <f t="shared" si="39"/>
        <v>1218.29</v>
      </c>
      <c r="F433" s="12">
        <f t="shared" si="40"/>
        <v>0</v>
      </c>
      <c r="G433" s="12">
        <f t="shared" si="41"/>
        <v>0</v>
      </c>
    </row>
    <row r="434" spans="1:7" x14ac:dyDescent="0.25">
      <c r="A434" s="8">
        <v>423</v>
      </c>
      <c r="B434" s="9">
        <f t="shared" si="36"/>
        <v>58866</v>
      </c>
      <c r="C434" s="2">
        <f t="shared" si="37"/>
        <v>1218.29</v>
      </c>
      <c r="D434" s="2">
        <f t="shared" si="38"/>
        <v>0</v>
      </c>
      <c r="E434" s="2">
        <f t="shared" si="39"/>
        <v>1218.29</v>
      </c>
      <c r="F434" s="2">
        <f t="shared" si="40"/>
        <v>0</v>
      </c>
      <c r="G434" s="2">
        <f t="shared" si="41"/>
        <v>0</v>
      </c>
    </row>
    <row r="435" spans="1:7" x14ac:dyDescent="0.25">
      <c r="A435" s="10">
        <v>424</v>
      </c>
      <c r="B435" s="11">
        <f t="shared" si="36"/>
        <v>58897</v>
      </c>
      <c r="C435" s="12">
        <f t="shared" si="37"/>
        <v>1218.29</v>
      </c>
      <c r="D435" s="12">
        <f t="shared" si="38"/>
        <v>0</v>
      </c>
      <c r="E435" s="12">
        <f t="shared" si="39"/>
        <v>1218.29</v>
      </c>
      <c r="F435" s="12">
        <f t="shared" si="40"/>
        <v>0</v>
      </c>
      <c r="G435" s="12">
        <f t="shared" si="41"/>
        <v>0</v>
      </c>
    </row>
    <row r="436" spans="1:7" x14ac:dyDescent="0.25">
      <c r="A436" s="8">
        <v>425</v>
      </c>
      <c r="B436" s="9">
        <f t="shared" si="36"/>
        <v>58927</v>
      </c>
      <c r="C436" s="2">
        <f t="shared" si="37"/>
        <v>1218.29</v>
      </c>
      <c r="D436" s="2">
        <f t="shared" si="38"/>
        <v>0</v>
      </c>
      <c r="E436" s="2">
        <f t="shared" si="39"/>
        <v>1218.29</v>
      </c>
      <c r="F436" s="2">
        <f t="shared" si="40"/>
        <v>0</v>
      </c>
      <c r="G436" s="2">
        <f t="shared" si="41"/>
        <v>0</v>
      </c>
    </row>
    <row r="437" spans="1:7" x14ac:dyDescent="0.25">
      <c r="A437" s="10">
        <v>426</v>
      </c>
      <c r="B437" s="11">
        <f t="shared" si="36"/>
        <v>58958</v>
      </c>
      <c r="C437" s="12">
        <f t="shared" si="37"/>
        <v>1218.29</v>
      </c>
      <c r="D437" s="12">
        <f t="shared" si="38"/>
        <v>0</v>
      </c>
      <c r="E437" s="12">
        <f t="shared" si="39"/>
        <v>1218.29</v>
      </c>
      <c r="F437" s="12">
        <f t="shared" si="40"/>
        <v>0</v>
      </c>
      <c r="G437" s="12">
        <f t="shared" si="41"/>
        <v>0</v>
      </c>
    </row>
    <row r="438" spans="1:7" x14ac:dyDescent="0.25">
      <c r="A438" s="8">
        <v>427</v>
      </c>
      <c r="B438" s="9">
        <f t="shared" si="36"/>
        <v>58988</v>
      </c>
      <c r="C438" s="2">
        <f t="shared" si="37"/>
        <v>1218.29</v>
      </c>
      <c r="D438" s="2">
        <f t="shared" si="38"/>
        <v>0</v>
      </c>
      <c r="E438" s="2">
        <f t="shared" si="39"/>
        <v>1218.29</v>
      </c>
      <c r="F438" s="2">
        <f t="shared" si="40"/>
        <v>0</v>
      </c>
      <c r="G438" s="2">
        <f t="shared" si="41"/>
        <v>0</v>
      </c>
    </row>
    <row r="439" spans="1:7" x14ac:dyDescent="0.25">
      <c r="A439" s="10">
        <v>428</v>
      </c>
      <c r="B439" s="11">
        <f t="shared" si="36"/>
        <v>59019</v>
      </c>
      <c r="C439" s="12">
        <f t="shared" si="37"/>
        <v>1218.29</v>
      </c>
      <c r="D439" s="12">
        <f t="shared" si="38"/>
        <v>0</v>
      </c>
      <c r="E439" s="12">
        <f t="shared" si="39"/>
        <v>1218.29</v>
      </c>
      <c r="F439" s="12">
        <f t="shared" si="40"/>
        <v>0</v>
      </c>
      <c r="G439" s="12">
        <f t="shared" si="41"/>
        <v>0</v>
      </c>
    </row>
    <row r="440" spans="1:7" x14ac:dyDescent="0.25">
      <c r="A440" s="8">
        <v>429</v>
      </c>
      <c r="B440" s="9">
        <f t="shared" si="36"/>
        <v>59050</v>
      </c>
      <c r="C440" s="2">
        <f t="shared" si="37"/>
        <v>1218.29</v>
      </c>
      <c r="D440" s="2">
        <f t="shared" si="38"/>
        <v>0</v>
      </c>
      <c r="E440" s="2">
        <f t="shared" si="39"/>
        <v>1218.29</v>
      </c>
      <c r="F440" s="2">
        <f t="shared" si="40"/>
        <v>0</v>
      </c>
      <c r="G440" s="2">
        <f t="shared" si="41"/>
        <v>0</v>
      </c>
    </row>
    <row r="441" spans="1:7" x14ac:dyDescent="0.25">
      <c r="A441" s="10">
        <v>430</v>
      </c>
      <c r="B441" s="11">
        <f t="shared" si="36"/>
        <v>59080</v>
      </c>
      <c r="C441" s="12">
        <f t="shared" si="37"/>
        <v>1218.29</v>
      </c>
      <c r="D441" s="12">
        <f t="shared" si="38"/>
        <v>0</v>
      </c>
      <c r="E441" s="12">
        <f t="shared" si="39"/>
        <v>1218.29</v>
      </c>
      <c r="F441" s="12">
        <f t="shared" si="40"/>
        <v>0</v>
      </c>
      <c r="G441" s="12">
        <f t="shared" si="41"/>
        <v>0</v>
      </c>
    </row>
    <row r="442" spans="1:7" x14ac:dyDescent="0.25">
      <c r="A442" s="8">
        <v>431</v>
      </c>
      <c r="B442" s="9">
        <f t="shared" si="36"/>
        <v>59111</v>
      </c>
      <c r="C442" s="2">
        <f t="shared" si="37"/>
        <v>1218.29</v>
      </c>
      <c r="D442" s="2">
        <f t="shared" si="38"/>
        <v>0</v>
      </c>
      <c r="E442" s="2">
        <f t="shared" si="39"/>
        <v>1218.29</v>
      </c>
      <c r="F442" s="2">
        <f t="shared" si="40"/>
        <v>0</v>
      </c>
      <c r="G442" s="2">
        <f t="shared" si="41"/>
        <v>0</v>
      </c>
    </row>
    <row r="443" spans="1:7" x14ac:dyDescent="0.25">
      <c r="A443" s="10">
        <v>432</v>
      </c>
      <c r="B443" s="11">
        <f t="shared" si="36"/>
        <v>59141</v>
      </c>
      <c r="C443" s="12">
        <f t="shared" si="37"/>
        <v>1218.29</v>
      </c>
      <c r="D443" s="12">
        <f t="shared" si="38"/>
        <v>0</v>
      </c>
      <c r="E443" s="12">
        <f t="shared" si="39"/>
        <v>1218.29</v>
      </c>
      <c r="F443" s="12">
        <f t="shared" si="40"/>
        <v>0</v>
      </c>
      <c r="G443" s="12">
        <f t="shared" si="41"/>
        <v>0</v>
      </c>
    </row>
    <row r="444" spans="1:7" x14ac:dyDescent="0.25">
      <c r="A444" s="8">
        <v>433</v>
      </c>
      <c r="B444" s="9">
        <f t="shared" si="36"/>
        <v>59172</v>
      </c>
      <c r="C444" s="2">
        <f t="shared" si="37"/>
        <v>1218.29</v>
      </c>
      <c r="D444" s="2">
        <f t="shared" si="38"/>
        <v>0</v>
      </c>
      <c r="E444" s="2">
        <f t="shared" si="39"/>
        <v>1218.29</v>
      </c>
      <c r="F444" s="2">
        <f t="shared" si="40"/>
        <v>0</v>
      </c>
      <c r="G444" s="2">
        <f t="shared" si="41"/>
        <v>0</v>
      </c>
    </row>
    <row r="445" spans="1:7" x14ac:dyDescent="0.25">
      <c r="A445" s="10">
        <v>434</v>
      </c>
      <c r="B445" s="11">
        <f t="shared" si="36"/>
        <v>59203</v>
      </c>
      <c r="C445" s="12">
        <f t="shared" si="37"/>
        <v>1218.29</v>
      </c>
      <c r="D445" s="12">
        <f t="shared" si="38"/>
        <v>0</v>
      </c>
      <c r="E445" s="12">
        <f t="shared" si="39"/>
        <v>1218.29</v>
      </c>
      <c r="F445" s="12">
        <f t="shared" si="40"/>
        <v>0</v>
      </c>
      <c r="G445" s="12">
        <f t="shared" si="41"/>
        <v>0</v>
      </c>
    </row>
    <row r="446" spans="1:7" x14ac:dyDescent="0.25">
      <c r="A446" s="8">
        <v>435</v>
      </c>
      <c r="B446" s="9">
        <f t="shared" si="36"/>
        <v>59231</v>
      </c>
      <c r="C446" s="2">
        <f t="shared" si="37"/>
        <v>1218.29</v>
      </c>
      <c r="D446" s="2">
        <f t="shared" si="38"/>
        <v>0</v>
      </c>
      <c r="E446" s="2">
        <f t="shared" si="39"/>
        <v>1218.29</v>
      </c>
      <c r="F446" s="2">
        <f t="shared" si="40"/>
        <v>0</v>
      </c>
      <c r="G446" s="2">
        <f t="shared" si="41"/>
        <v>0</v>
      </c>
    </row>
    <row r="447" spans="1:7" x14ac:dyDescent="0.25">
      <c r="A447" s="10">
        <v>436</v>
      </c>
      <c r="B447" s="11">
        <f t="shared" si="36"/>
        <v>59262</v>
      </c>
      <c r="C447" s="12">
        <f t="shared" si="37"/>
        <v>1218.29</v>
      </c>
      <c r="D447" s="12">
        <f t="shared" si="38"/>
        <v>0</v>
      </c>
      <c r="E447" s="12">
        <f t="shared" si="39"/>
        <v>1218.29</v>
      </c>
      <c r="F447" s="12">
        <f t="shared" si="40"/>
        <v>0</v>
      </c>
      <c r="G447" s="12">
        <f t="shared" si="41"/>
        <v>0</v>
      </c>
    </row>
    <row r="448" spans="1:7" x14ac:dyDescent="0.25">
      <c r="A448" s="8">
        <v>437</v>
      </c>
      <c r="B448" s="9">
        <f t="shared" si="36"/>
        <v>59292</v>
      </c>
      <c r="C448" s="2">
        <f t="shared" si="37"/>
        <v>1218.29</v>
      </c>
      <c r="D448" s="2">
        <f t="shared" si="38"/>
        <v>0</v>
      </c>
      <c r="E448" s="2">
        <f t="shared" si="39"/>
        <v>1218.29</v>
      </c>
      <c r="F448" s="2">
        <f t="shared" si="40"/>
        <v>0</v>
      </c>
      <c r="G448" s="2">
        <f t="shared" si="41"/>
        <v>0</v>
      </c>
    </row>
    <row r="449" spans="1:7" x14ac:dyDescent="0.25">
      <c r="A449" s="10">
        <v>438</v>
      </c>
      <c r="B449" s="11">
        <f t="shared" si="36"/>
        <v>59323</v>
      </c>
      <c r="C449" s="12">
        <f t="shared" si="37"/>
        <v>1218.29</v>
      </c>
      <c r="D449" s="12">
        <f t="shared" si="38"/>
        <v>0</v>
      </c>
      <c r="E449" s="12">
        <f t="shared" si="39"/>
        <v>1218.29</v>
      </c>
      <c r="F449" s="12">
        <f t="shared" si="40"/>
        <v>0</v>
      </c>
      <c r="G449" s="12">
        <f t="shared" si="41"/>
        <v>0</v>
      </c>
    </row>
    <row r="450" spans="1:7" x14ac:dyDescent="0.25">
      <c r="A450" s="8">
        <v>439</v>
      </c>
      <c r="B450" s="9">
        <f t="shared" si="36"/>
        <v>59353</v>
      </c>
      <c r="C450" s="2">
        <f t="shared" si="37"/>
        <v>1218.29</v>
      </c>
      <c r="D450" s="2">
        <f t="shared" si="38"/>
        <v>0</v>
      </c>
      <c r="E450" s="2">
        <f t="shared" si="39"/>
        <v>1218.29</v>
      </c>
      <c r="F450" s="2">
        <f t="shared" si="40"/>
        <v>0</v>
      </c>
      <c r="G450" s="2">
        <f t="shared" si="41"/>
        <v>0</v>
      </c>
    </row>
    <row r="451" spans="1:7" x14ac:dyDescent="0.25">
      <c r="A451" s="10">
        <v>440</v>
      </c>
      <c r="B451" s="11">
        <f t="shared" si="36"/>
        <v>59384</v>
      </c>
      <c r="C451" s="12">
        <f t="shared" si="37"/>
        <v>1218.29</v>
      </c>
      <c r="D451" s="12">
        <f t="shared" si="38"/>
        <v>0</v>
      </c>
      <c r="E451" s="12">
        <f t="shared" si="39"/>
        <v>1218.29</v>
      </c>
      <c r="F451" s="12">
        <f t="shared" si="40"/>
        <v>0</v>
      </c>
      <c r="G451" s="12">
        <f t="shared" si="41"/>
        <v>0</v>
      </c>
    </row>
    <row r="452" spans="1:7" x14ac:dyDescent="0.25">
      <c r="A452" s="8">
        <v>441</v>
      </c>
      <c r="B452" s="9">
        <f t="shared" si="36"/>
        <v>59415</v>
      </c>
      <c r="C452" s="2">
        <f t="shared" si="37"/>
        <v>1218.29</v>
      </c>
      <c r="D452" s="2">
        <f t="shared" si="38"/>
        <v>0</v>
      </c>
      <c r="E452" s="2">
        <f t="shared" si="39"/>
        <v>1218.29</v>
      </c>
      <c r="F452" s="2">
        <f t="shared" si="40"/>
        <v>0</v>
      </c>
      <c r="G452" s="2">
        <f t="shared" si="41"/>
        <v>0</v>
      </c>
    </row>
    <row r="453" spans="1:7" x14ac:dyDescent="0.25">
      <c r="A453" s="10">
        <v>442</v>
      </c>
      <c r="B453" s="11">
        <f t="shared" si="36"/>
        <v>59445</v>
      </c>
      <c r="C453" s="12">
        <f t="shared" si="37"/>
        <v>1218.29</v>
      </c>
      <c r="D453" s="12">
        <f t="shared" si="38"/>
        <v>0</v>
      </c>
      <c r="E453" s="12">
        <f t="shared" si="39"/>
        <v>1218.29</v>
      </c>
      <c r="F453" s="12">
        <f t="shared" si="40"/>
        <v>0</v>
      </c>
      <c r="G453" s="12">
        <f t="shared" si="41"/>
        <v>0</v>
      </c>
    </row>
    <row r="454" spans="1:7" x14ac:dyDescent="0.25">
      <c r="A454" s="8">
        <v>443</v>
      </c>
      <c r="B454" s="9">
        <f t="shared" si="36"/>
        <v>59476</v>
      </c>
      <c r="C454" s="2">
        <f t="shared" si="37"/>
        <v>1218.29</v>
      </c>
      <c r="D454" s="2">
        <f t="shared" si="38"/>
        <v>0</v>
      </c>
      <c r="E454" s="2">
        <f t="shared" si="39"/>
        <v>1218.29</v>
      </c>
      <c r="F454" s="2">
        <f t="shared" si="40"/>
        <v>0</v>
      </c>
      <c r="G454" s="2">
        <f t="shared" si="41"/>
        <v>0</v>
      </c>
    </row>
    <row r="455" spans="1:7" x14ac:dyDescent="0.25">
      <c r="A455" s="10">
        <v>444</v>
      </c>
      <c r="B455" s="11">
        <f t="shared" si="36"/>
        <v>59506</v>
      </c>
      <c r="C455" s="12">
        <f t="shared" si="37"/>
        <v>1218.29</v>
      </c>
      <c r="D455" s="12">
        <f t="shared" si="38"/>
        <v>0</v>
      </c>
      <c r="E455" s="12">
        <f t="shared" si="39"/>
        <v>1218.29</v>
      </c>
      <c r="F455" s="12">
        <f t="shared" si="40"/>
        <v>0</v>
      </c>
      <c r="G455" s="12">
        <f t="shared" si="41"/>
        <v>0</v>
      </c>
    </row>
    <row r="456" spans="1:7" x14ac:dyDescent="0.25">
      <c r="A456" s="8">
        <v>445</v>
      </c>
      <c r="B456" s="9">
        <f t="shared" si="36"/>
        <v>59537</v>
      </c>
      <c r="C456" s="2">
        <f t="shared" si="37"/>
        <v>1218.29</v>
      </c>
      <c r="D456" s="2">
        <f t="shared" si="38"/>
        <v>0</v>
      </c>
      <c r="E456" s="2">
        <f t="shared" si="39"/>
        <v>1218.29</v>
      </c>
      <c r="F456" s="2">
        <f t="shared" si="40"/>
        <v>0</v>
      </c>
      <c r="G456" s="2">
        <f t="shared" si="41"/>
        <v>0</v>
      </c>
    </row>
    <row r="457" spans="1:7" x14ac:dyDescent="0.25">
      <c r="A457" s="10">
        <v>446</v>
      </c>
      <c r="B457" s="11">
        <f t="shared" si="36"/>
        <v>59568</v>
      </c>
      <c r="C457" s="12">
        <f t="shared" si="37"/>
        <v>1218.29</v>
      </c>
      <c r="D457" s="12">
        <f t="shared" si="38"/>
        <v>0</v>
      </c>
      <c r="E457" s="12">
        <f t="shared" si="39"/>
        <v>1218.29</v>
      </c>
      <c r="F457" s="12">
        <f t="shared" si="40"/>
        <v>0</v>
      </c>
      <c r="G457" s="12">
        <f t="shared" si="41"/>
        <v>0</v>
      </c>
    </row>
    <row r="458" spans="1:7" x14ac:dyDescent="0.25">
      <c r="A458" s="8">
        <v>447</v>
      </c>
      <c r="B458" s="9">
        <f t="shared" si="36"/>
        <v>59596</v>
      </c>
      <c r="C458" s="2">
        <f t="shared" si="37"/>
        <v>1218.29</v>
      </c>
      <c r="D458" s="2">
        <f t="shared" si="38"/>
        <v>0</v>
      </c>
      <c r="E458" s="2">
        <f t="shared" si="39"/>
        <v>1218.29</v>
      </c>
      <c r="F458" s="2">
        <f t="shared" si="40"/>
        <v>0</v>
      </c>
      <c r="G458" s="2">
        <f t="shared" si="41"/>
        <v>0</v>
      </c>
    </row>
    <row r="459" spans="1:7" x14ac:dyDescent="0.25">
      <c r="A459" s="10">
        <v>448</v>
      </c>
      <c r="B459" s="11">
        <f t="shared" si="36"/>
        <v>59627</v>
      </c>
      <c r="C459" s="12">
        <f t="shared" si="37"/>
        <v>1218.29</v>
      </c>
      <c r="D459" s="12">
        <f t="shared" si="38"/>
        <v>0</v>
      </c>
      <c r="E459" s="12">
        <f t="shared" si="39"/>
        <v>1218.29</v>
      </c>
      <c r="F459" s="12">
        <f t="shared" si="40"/>
        <v>0</v>
      </c>
      <c r="G459" s="12">
        <f t="shared" si="41"/>
        <v>0</v>
      </c>
    </row>
    <row r="460" spans="1:7" x14ac:dyDescent="0.25">
      <c r="A460" s="8">
        <v>449</v>
      </c>
      <c r="B460" s="9">
        <f t="shared" ref="B460:B523" si="42">EDATE($C$6, A460-1)</f>
        <v>59657</v>
      </c>
      <c r="C460" s="2">
        <f t="shared" ref="C460:C523" si="43">$F$3</f>
        <v>1218.29</v>
      </c>
      <c r="D460" s="2">
        <f t="shared" ref="D460:D523" si="44">ROUND((IF(A460=1,$C$3,G459) * ($C$4/$C$7)), 2)</f>
        <v>0</v>
      </c>
      <c r="E460" s="2">
        <f t="shared" ref="E460:E523" si="45">C460-D460</f>
        <v>1218.29</v>
      </c>
      <c r="F460" s="2">
        <f t="shared" ref="F460:F523" si="46">$C$8</f>
        <v>0</v>
      </c>
      <c r="G460" s="2">
        <f t="shared" si="41"/>
        <v>0</v>
      </c>
    </row>
    <row r="461" spans="1:7" x14ac:dyDescent="0.25">
      <c r="A461" s="10">
        <v>450</v>
      </c>
      <c r="B461" s="11">
        <f t="shared" si="42"/>
        <v>59688</v>
      </c>
      <c r="C461" s="12">
        <f t="shared" si="43"/>
        <v>1218.29</v>
      </c>
      <c r="D461" s="12">
        <f t="shared" si="44"/>
        <v>0</v>
      </c>
      <c r="E461" s="12">
        <f t="shared" si="45"/>
        <v>1218.29</v>
      </c>
      <c r="F461" s="12">
        <f t="shared" si="46"/>
        <v>0</v>
      </c>
      <c r="G461" s="12">
        <f t="shared" ref="G461:G524" si="47">MAX(0, G460 - E461 - F461)</f>
        <v>0</v>
      </c>
    </row>
    <row r="462" spans="1:7" x14ac:dyDescent="0.25">
      <c r="A462" s="8">
        <v>451</v>
      </c>
      <c r="B462" s="9">
        <f t="shared" si="42"/>
        <v>59718</v>
      </c>
      <c r="C462" s="2">
        <f t="shared" si="43"/>
        <v>1218.29</v>
      </c>
      <c r="D462" s="2">
        <f t="shared" si="44"/>
        <v>0</v>
      </c>
      <c r="E462" s="2">
        <f t="shared" si="45"/>
        <v>1218.29</v>
      </c>
      <c r="F462" s="2">
        <f t="shared" si="46"/>
        <v>0</v>
      </c>
      <c r="G462" s="2">
        <f t="shared" si="47"/>
        <v>0</v>
      </c>
    </row>
    <row r="463" spans="1:7" x14ac:dyDescent="0.25">
      <c r="A463" s="10">
        <v>452</v>
      </c>
      <c r="B463" s="11">
        <f t="shared" si="42"/>
        <v>59749</v>
      </c>
      <c r="C463" s="12">
        <f t="shared" si="43"/>
        <v>1218.29</v>
      </c>
      <c r="D463" s="12">
        <f t="shared" si="44"/>
        <v>0</v>
      </c>
      <c r="E463" s="12">
        <f t="shared" si="45"/>
        <v>1218.29</v>
      </c>
      <c r="F463" s="12">
        <f t="shared" si="46"/>
        <v>0</v>
      </c>
      <c r="G463" s="12">
        <f t="shared" si="47"/>
        <v>0</v>
      </c>
    </row>
    <row r="464" spans="1:7" x14ac:dyDescent="0.25">
      <c r="A464" s="8">
        <v>453</v>
      </c>
      <c r="B464" s="9">
        <f t="shared" si="42"/>
        <v>59780</v>
      </c>
      <c r="C464" s="2">
        <f t="shared" si="43"/>
        <v>1218.29</v>
      </c>
      <c r="D464" s="2">
        <f t="shared" si="44"/>
        <v>0</v>
      </c>
      <c r="E464" s="2">
        <f t="shared" si="45"/>
        <v>1218.29</v>
      </c>
      <c r="F464" s="2">
        <f t="shared" si="46"/>
        <v>0</v>
      </c>
      <c r="G464" s="2">
        <f t="shared" si="47"/>
        <v>0</v>
      </c>
    </row>
    <row r="465" spans="1:7" x14ac:dyDescent="0.25">
      <c r="A465" s="10">
        <v>454</v>
      </c>
      <c r="B465" s="11">
        <f t="shared" si="42"/>
        <v>59810</v>
      </c>
      <c r="C465" s="12">
        <f t="shared" si="43"/>
        <v>1218.29</v>
      </c>
      <c r="D465" s="12">
        <f t="shared" si="44"/>
        <v>0</v>
      </c>
      <c r="E465" s="12">
        <f t="shared" si="45"/>
        <v>1218.29</v>
      </c>
      <c r="F465" s="12">
        <f t="shared" si="46"/>
        <v>0</v>
      </c>
      <c r="G465" s="12">
        <f t="shared" si="47"/>
        <v>0</v>
      </c>
    </row>
    <row r="466" spans="1:7" x14ac:dyDescent="0.25">
      <c r="A466" s="8">
        <v>455</v>
      </c>
      <c r="B466" s="9">
        <f t="shared" si="42"/>
        <v>59841</v>
      </c>
      <c r="C466" s="2">
        <f t="shared" si="43"/>
        <v>1218.29</v>
      </c>
      <c r="D466" s="2">
        <f t="shared" si="44"/>
        <v>0</v>
      </c>
      <c r="E466" s="2">
        <f t="shared" si="45"/>
        <v>1218.29</v>
      </c>
      <c r="F466" s="2">
        <f t="shared" si="46"/>
        <v>0</v>
      </c>
      <c r="G466" s="2">
        <f t="shared" si="47"/>
        <v>0</v>
      </c>
    </row>
    <row r="467" spans="1:7" x14ac:dyDescent="0.25">
      <c r="A467" s="10">
        <v>456</v>
      </c>
      <c r="B467" s="11">
        <f t="shared" si="42"/>
        <v>59871</v>
      </c>
      <c r="C467" s="12">
        <f t="shared" si="43"/>
        <v>1218.29</v>
      </c>
      <c r="D467" s="12">
        <f t="shared" si="44"/>
        <v>0</v>
      </c>
      <c r="E467" s="12">
        <f t="shared" si="45"/>
        <v>1218.29</v>
      </c>
      <c r="F467" s="12">
        <f t="shared" si="46"/>
        <v>0</v>
      </c>
      <c r="G467" s="12">
        <f t="shared" si="47"/>
        <v>0</v>
      </c>
    </row>
    <row r="468" spans="1:7" x14ac:dyDescent="0.25">
      <c r="A468" s="8">
        <v>457</v>
      </c>
      <c r="B468" s="9">
        <f t="shared" si="42"/>
        <v>59902</v>
      </c>
      <c r="C468" s="2">
        <f t="shared" si="43"/>
        <v>1218.29</v>
      </c>
      <c r="D468" s="2">
        <f t="shared" si="44"/>
        <v>0</v>
      </c>
      <c r="E468" s="2">
        <f t="shared" si="45"/>
        <v>1218.29</v>
      </c>
      <c r="F468" s="2">
        <f t="shared" si="46"/>
        <v>0</v>
      </c>
      <c r="G468" s="2">
        <f t="shared" si="47"/>
        <v>0</v>
      </c>
    </row>
    <row r="469" spans="1:7" x14ac:dyDescent="0.25">
      <c r="A469" s="10">
        <v>458</v>
      </c>
      <c r="B469" s="11">
        <f t="shared" si="42"/>
        <v>59933</v>
      </c>
      <c r="C469" s="12">
        <f t="shared" si="43"/>
        <v>1218.29</v>
      </c>
      <c r="D469" s="12">
        <f t="shared" si="44"/>
        <v>0</v>
      </c>
      <c r="E469" s="12">
        <f t="shared" si="45"/>
        <v>1218.29</v>
      </c>
      <c r="F469" s="12">
        <f t="shared" si="46"/>
        <v>0</v>
      </c>
      <c r="G469" s="12">
        <f t="shared" si="47"/>
        <v>0</v>
      </c>
    </row>
    <row r="470" spans="1:7" x14ac:dyDescent="0.25">
      <c r="A470" s="8">
        <v>459</v>
      </c>
      <c r="B470" s="9">
        <f t="shared" si="42"/>
        <v>59962</v>
      </c>
      <c r="C470" s="2">
        <f t="shared" si="43"/>
        <v>1218.29</v>
      </c>
      <c r="D470" s="2">
        <f t="shared" si="44"/>
        <v>0</v>
      </c>
      <c r="E470" s="2">
        <f t="shared" si="45"/>
        <v>1218.29</v>
      </c>
      <c r="F470" s="2">
        <f t="shared" si="46"/>
        <v>0</v>
      </c>
      <c r="G470" s="2">
        <f t="shared" si="47"/>
        <v>0</v>
      </c>
    </row>
    <row r="471" spans="1:7" x14ac:dyDescent="0.25">
      <c r="A471" s="10">
        <v>460</v>
      </c>
      <c r="B471" s="11">
        <f t="shared" si="42"/>
        <v>59993</v>
      </c>
      <c r="C471" s="12">
        <f t="shared" si="43"/>
        <v>1218.29</v>
      </c>
      <c r="D471" s="12">
        <f t="shared" si="44"/>
        <v>0</v>
      </c>
      <c r="E471" s="12">
        <f t="shared" si="45"/>
        <v>1218.29</v>
      </c>
      <c r="F471" s="12">
        <f t="shared" si="46"/>
        <v>0</v>
      </c>
      <c r="G471" s="12">
        <f t="shared" si="47"/>
        <v>0</v>
      </c>
    </row>
    <row r="472" spans="1:7" x14ac:dyDescent="0.25">
      <c r="A472" s="8">
        <v>461</v>
      </c>
      <c r="B472" s="9">
        <f t="shared" si="42"/>
        <v>60023</v>
      </c>
      <c r="C472" s="2">
        <f t="shared" si="43"/>
        <v>1218.29</v>
      </c>
      <c r="D472" s="2">
        <f t="shared" si="44"/>
        <v>0</v>
      </c>
      <c r="E472" s="2">
        <f t="shared" si="45"/>
        <v>1218.29</v>
      </c>
      <c r="F472" s="2">
        <f t="shared" si="46"/>
        <v>0</v>
      </c>
      <c r="G472" s="2">
        <f t="shared" si="47"/>
        <v>0</v>
      </c>
    </row>
    <row r="473" spans="1:7" x14ac:dyDescent="0.25">
      <c r="A473" s="10">
        <v>462</v>
      </c>
      <c r="B473" s="11">
        <f t="shared" si="42"/>
        <v>60054</v>
      </c>
      <c r="C473" s="12">
        <f t="shared" si="43"/>
        <v>1218.29</v>
      </c>
      <c r="D473" s="12">
        <f t="shared" si="44"/>
        <v>0</v>
      </c>
      <c r="E473" s="12">
        <f t="shared" si="45"/>
        <v>1218.29</v>
      </c>
      <c r="F473" s="12">
        <f t="shared" si="46"/>
        <v>0</v>
      </c>
      <c r="G473" s="12">
        <f t="shared" si="47"/>
        <v>0</v>
      </c>
    </row>
    <row r="474" spans="1:7" x14ac:dyDescent="0.25">
      <c r="A474" s="8">
        <v>463</v>
      </c>
      <c r="B474" s="9">
        <f t="shared" si="42"/>
        <v>60084</v>
      </c>
      <c r="C474" s="2">
        <f t="shared" si="43"/>
        <v>1218.29</v>
      </c>
      <c r="D474" s="2">
        <f t="shared" si="44"/>
        <v>0</v>
      </c>
      <c r="E474" s="2">
        <f t="shared" si="45"/>
        <v>1218.29</v>
      </c>
      <c r="F474" s="2">
        <f t="shared" si="46"/>
        <v>0</v>
      </c>
      <c r="G474" s="2">
        <f t="shared" si="47"/>
        <v>0</v>
      </c>
    </row>
    <row r="475" spans="1:7" x14ac:dyDescent="0.25">
      <c r="A475" s="10">
        <v>464</v>
      </c>
      <c r="B475" s="11">
        <f t="shared" si="42"/>
        <v>60115</v>
      </c>
      <c r="C475" s="12">
        <f t="shared" si="43"/>
        <v>1218.29</v>
      </c>
      <c r="D475" s="12">
        <f t="shared" si="44"/>
        <v>0</v>
      </c>
      <c r="E475" s="12">
        <f t="shared" si="45"/>
        <v>1218.29</v>
      </c>
      <c r="F475" s="12">
        <f t="shared" si="46"/>
        <v>0</v>
      </c>
      <c r="G475" s="12">
        <f t="shared" si="47"/>
        <v>0</v>
      </c>
    </row>
    <row r="476" spans="1:7" x14ac:dyDescent="0.25">
      <c r="A476" s="8">
        <v>465</v>
      </c>
      <c r="B476" s="9">
        <f t="shared" si="42"/>
        <v>60146</v>
      </c>
      <c r="C476" s="2">
        <f t="shared" si="43"/>
        <v>1218.29</v>
      </c>
      <c r="D476" s="2">
        <f t="shared" si="44"/>
        <v>0</v>
      </c>
      <c r="E476" s="2">
        <f t="shared" si="45"/>
        <v>1218.29</v>
      </c>
      <c r="F476" s="2">
        <f t="shared" si="46"/>
        <v>0</v>
      </c>
      <c r="G476" s="2">
        <f t="shared" si="47"/>
        <v>0</v>
      </c>
    </row>
    <row r="477" spans="1:7" x14ac:dyDescent="0.25">
      <c r="A477" s="10">
        <v>466</v>
      </c>
      <c r="B477" s="11">
        <f t="shared" si="42"/>
        <v>60176</v>
      </c>
      <c r="C477" s="12">
        <f t="shared" si="43"/>
        <v>1218.29</v>
      </c>
      <c r="D477" s="12">
        <f t="shared" si="44"/>
        <v>0</v>
      </c>
      <c r="E477" s="12">
        <f t="shared" si="45"/>
        <v>1218.29</v>
      </c>
      <c r="F477" s="12">
        <f t="shared" si="46"/>
        <v>0</v>
      </c>
      <c r="G477" s="12">
        <f t="shared" si="47"/>
        <v>0</v>
      </c>
    </row>
    <row r="478" spans="1:7" x14ac:dyDescent="0.25">
      <c r="A478" s="8">
        <v>467</v>
      </c>
      <c r="B478" s="9">
        <f t="shared" si="42"/>
        <v>60207</v>
      </c>
      <c r="C478" s="2">
        <f t="shared" si="43"/>
        <v>1218.29</v>
      </c>
      <c r="D478" s="2">
        <f t="shared" si="44"/>
        <v>0</v>
      </c>
      <c r="E478" s="2">
        <f t="shared" si="45"/>
        <v>1218.29</v>
      </c>
      <c r="F478" s="2">
        <f t="shared" si="46"/>
        <v>0</v>
      </c>
      <c r="G478" s="2">
        <f t="shared" si="47"/>
        <v>0</v>
      </c>
    </row>
    <row r="479" spans="1:7" x14ac:dyDescent="0.25">
      <c r="A479" s="10">
        <v>468</v>
      </c>
      <c r="B479" s="11">
        <f t="shared" si="42"/>
        <v>60237</v>
      </c>
      <c r="C479" s="12">
        <f t="shared" si="43"/>
        <v>1218.29</v>
      </c>
      <c r="D479" s="12">
        <f t="shared" si="44"/>
        <v>0</v>
      </c>
      <c r="E479" s="12">
        <f t="shared" si="45"/>
        <v>1218.29</v>
      </c>
      <c r="F479" s="12">
        <f t="shared" si="46"/>
        <v>0</v>
      </c>
      <c r="G479" s="12">
        <f t="shared" si="47"/>
        <v>0</v>
      </c>
    </row>
    <row r="480" spans="1:7" x14ac:dyDescent="0.25">
      <c r="A480" s="8">
        <v>469</v>
      </c>
      <c r="B480" s="9">
        <f t="shared" si="42"/>
        <v>60268</v>
      </c>
      <c r="C480" s="2">
        <f t="shared" si="43"/>
        <v>1218.29</v>
      </c>
      <c r="D480" s="2">
        <f t="shared" si="44"/>
        <v>0</v>
      </c>
      <c r="E480" s="2">
        <f t="shared" si="45"/>
        <v>1218.29</v>
      </c>
      <c r="F480" s="2">
        <f t="shared" si="46"/>
        <v>0</v>
      </c>
      <c r="G480" s="2">
        <f t="shared" si="47"/>
        <v>0</v>
      </c>
    </row>
    <row r="481" spans="1:7" x14ac:dyDescent="0.25">
      <c r="A481" s="10">
        <v>470</v>
      </c>
      <c r="B481" s="11">
        <f t="shared" si="42"/>
        <v>60299</v>
      </c>
      <c r="C481" s="12">
        <f t="shared" si="43"/>
        <v>1218.29</v>
      </c>
      <c r="D481" s="12">
        <f t="shared" si="44"/>
        <v>0</v>
      </c>
      <c r="E481" s="12">
        <f t="shared" si="45"/>
        <v>1218.29</v>
      </c>
      <c r="F481" s="12">
        <f t="shared" si="46"/>
        <v>0</v>
      </c>
      <c r="G481" s="12">
        <f t="shared" si="47"/>
        <v>0</v>
      </c>
    </row>
    <row r="482" spans="1:7" x14ac:dyDescent="0.25">
      <c r="A482" s="8">
        <v>471</v>
      </c>
      <c r="B482" s="9">
        <f t="shared" si="42"/>
        <v>60327</v>
      </c>
      <c r="C482" s="2">
        <f t="shared" si="43"/>
        <v>1218.29</v>
      </c>
      <c r="D482" s="2">
        <f t="shared" si="44"/>
        <v>0</v>
      </c>
      <c r="E482" s="2">
        <f t="shared" si="45"/>
        <v>1218.29</v>
      </c>
      <c r="F482" s="2">
        <f t="shared" si="46"/>
        <v>0</v>
      </c>
      <c r="G482" s="2">
        <f t="shared" si="47"/>
        <v>0</v>
      </c>
    </row>
    <row r="483" spans="1:7" x14ac:dyDescent="0.25">
      <c r="A483" s="10">
        <v>472</v>
      </c>
      <c r="B483" s="11">
        <f t="shared" si="42"/>
        <v>60358</v>
      </c>
      <c r="C483" s="12">
        <f t="shared" si="43"/>
        <v>1218.29</v>
      </c>
      <c r="D483" s="12">
        <f t="shared" si="44"/>
        <v>0</v>
      </c>
      <c r="E483" s="12">
        <f t="shared" si="45"/>
        <v>1218.29</v>
      </c>
      <c r="F483" s="12">
        <f t="shared" si="46"/>
        <v>0</v>
      </c>
      <c r="G483" s="12">
        <f t="shared" si="47"/>
        <v>0</v>
      </c>
    </row>
    <row r="484" spans="1:7" x14ac:dyDescent="0.25">
      <c r="A484" s="8">
        <v>473</v>
      </c>
      <c r="B484" s="9">
        <f t="shared" si="42"/>
        <v>60388</v>
      </c>
      <c r="C484" s="2">
        <f t="shared" si="43"/>
        <v>1218.29</v>
      </c>
      <c r="D484" s="2">
        <f t="shared" si="44"/>
        <v>0</v>
      </c>
      <c r="E484" s="2">
        <f t="shared" si="45"/>
        <v>1218.29</v>
      </c>
      <c r="F484" s="2">
        <f t="shared" si="46"/>
        <v>0</v>
      </c>
      <c r="G484" s="2">
        <f t="shared" si="47"/>
        <v>0</v>
      </c>
    </row>
    <row r="485" spans="1:7" x14ac:dyDescent="0.25">
      <c r="A485" s="10">
        <v>474</v>
      </c>
      <c r="B485" s="11">
        <f t="shared" si="42"/>
        <v>60419</v>
      </c>
      <c r="C485" s="12">
        <f t="shared" si="43"/>
        <v>1218.29</v>
      </c>
      <c r="D485" s="12">
        <f t="shared" si="44"/>
        <v>0</v>
      </c>
      <c r="E485" s="12">
        <f t="shared" si="45"/>
        <v>1218.29</v>
      </c>
      <c r="F485" s="12">
        <f t="shared" si="46"/>
        <v>0</v>
      </c>
      <c r="G485" s="12">
        <f t="shared" si="47"/>
        <v>0</v>
      </c>
    </row>
    <row r="486" spans="1:7" x14ac:dyDescent="0.25">
      <c r="A486" s="8">
        <v>475</v>
      </c>
      <c r="B486" s="9">
        <f t="shared" si="42"/>
        <v>60449</v>
      </c>
      <c r="C486" s="2">
        <f t="shared" si="43"/>
        <v>1218.29</v>
      </c>
      <c r="D486" s="2">
        <f t="shared" si="44"/>
        <v>0</v>
      </c>
      <c r="E486" s="2">
        <f t="shared" si="45"/>
        <v>1218.29</v>
      </c>
      <c r="F486" s="2">
        <f t="shared" si="46"/>
        <v>0</v>
      </c>
      <c r="G486" s="2">
        <f t="shared" si="47"/>
        <v>0</v>
      </c>
    </row>
    <row r="487" spans="1:7" x14ac:dyDescent="0.25">
      <c r="A487" s="10">
        <v>476</v>
      </c>
      <c r="B487" s="11">
        <f t="shared" si="42"/>
        <v>60480</v>
      </c>
      <c r="C487" s="12">
        <f t="shared" si="43"/>
        <v>1218.29</v>
      </c>
      <c r="D487" s="12">
        <f t="shared" si="44"/>
        <v>0</v>
      </c>
      <c r="E487" s="12">
        <f t="shared" si="45"/>
        <v>1218.29</v>
      </c>
      <c r="F487" s="12">
        <f t="shared" si="46"/>
        <v>0</v>
      </c>
      <c r="G487" s="12">
        <f t="shared" si="47"/>
        <v>0</v>
      </c>
    </row>
    <row r="488" spans="1:7" x14ac:dyDescent="0.25">
      <c r="A488" s="8">
        <v>477</v>
      </c>
      <c r="B488" s="9">
        <f t="shared" si="42"/>
        <v>60511</v>
      </c>
      <c r="C488" s="2">
        <f t="shared" si="43"/>
        <v>1218.29</v>
      </c>
      <c r="D488" s="2">
        <f t="shared" si="44"/>
        <v>0</v>
      </c>
      <c r="E488" s="2">
        <f t="shared" si="45"/>
        <v>1218.29</v>
      </c>
      <c r="F488" s="2">
        <f t="shared" si="46"/>
        <v>0</v>
      </c>
      <c r="G488" s="2">
        <f t="shared" si="47"/>
        <v>0</v>
      </c>
    </row>
    <row r="489" spans="1:7" x14ac:dyDescent="0.25">
      <c r="A489" s="10">
        <v>478</v>
      </c>
      <c r="B489" s="11">
        <f t="shared" si="42"/>
        <v>60541</v>
      </c>
      <c r="C489" s="12">
        <f t="shared" si="43"/>
        <v>1218.29</v>
      </c>
      <c r="D489" s="12">
        <f t="shared" si="44"/>
        <v>0</v>
      </c>
      <c r="E489" s="12">
        <f t="shared" si="45"/>
        <v>1218.29</v>
      </c>
      <c r="F489" s="12">
        <f t="shared" si="46"/>
        <v>0</v>
      </c>
      <c r="G489" s="12">
        <f t="shared" si="47"/>
        <v>0</v>
      </c>
    </row>
    <row r="490" spans="1:7" x14ac:dyDescent="0.25">
      <c r="A490" s="8">
        <v>479</v>
      </c>
      <c r="B490" s="9">
        <f t="shared" si="42"/>
        <v>60572</v>
      </c>
      <c r="C490" s="2">
        <f t="shared" si="43"/>
        <v>1218.29</v>
      </c>
      <c r="D490" s="2">
        <f t="shared" si="44"/>
        <v>0</v>
      </c>
      <c r="E490" s="2">
        <f t="shared" si="45"/>
        <v>1218.29</v>
      </c>
      <c r="F490" s="2">
        <f t="shared" si="46"/>
        <v>0</v>
      </c>
      <c r="G490" s="2">
        <f t="shared" si="47"/>
        <v>0</v>
      </c>
    </row>
    <row r="491" spans="1:7" x14ac:dyDescent="0.25">
      <c r="A491" s="10">
        <v>480</v>
      </c>
      <c r="B491" s="11">
        <f t="shared" si="42"/>
        <v>60602</v>
      </c>
      <c r="C491" s="12">
        <f t="shared" si="43"/>
        <v>1218.29</v>
      </c>
      <c r="D491" s="12">
        <f t="shared" si="44"/>
        <v>0</v>
      </c>
      <c r="E491" s="12">
        <f t="shared" si="45"/>
        <v>1218.29</v>
      </c>
      <c r="F491" s="12">
        <f t="shared" si="46"/>
        <v>0</v>
      </c>
      <c r="G491" s="12">
        <f t="shared" si="47"/>
        <v>0</v>
      </c>
    </row>
    <row r="492" spans="1:7" x14ac:dyDescent="0.25">
      <c r="A492" s="8">
        <v>481</v>
      </c>
      <c r="B492" s="9">
        <f t="shared" si="42"/>
        <v>60633</v>
      </c>
      <c r="C492" s="2">
        <f t="shared" si="43"/>
        <v>1218.29</v>
      </c>
      <c r="D492" s="2">
        <f t="shared" si="44"/>
        <v>0</v>
      </c>
      <c r="E492" s="2">
        <f t="shared" si="45"/>
        <v>1218.29</v>
      </c>
      <c r="F492" s="2">
        <f t="shared" si="46"/>
        <v>0</v>
      </c>
      <c r="G492" s="2">
        <f t="shared" si="47"/>
        <v>0</v>
      </c>
    </row>
    <row r="493" spans="1:7" x14ac:dyDescent="0.25">
      <c r="A493" s="10">
        <v>482</v>
      </c>
      <c r="B493" s="11">
        <f t="shared" si="42"/>
        <v>60664</v>
      </c>
      <c r="C493" s="12">
        <f t="shared" si="43"/>
        <v>1218.29</v>
      </c>
      <c r="D493" s="12">
        <f t="shared" si="44"/>
        <v>0</v>
      </c>
      <c r="E493" s="12">
        <f t="shared" si="45"/>
        <v>1218.29</v>
      </c>
      <c r="F493" s="12">
        <f t="shared" si="46"/>
        <v>0</v>
      </c>
      <c r="G493" s="12">
        <f t="shared" si="47"/>
        <v>0</v>
      </c>
    </row>
    <row r="494" spans="1:7" x14ac:dyDescent="0.25">
      <c r="A494" s="8">
        <v>483</v>
      </c>
      <c r="B494" s="9">
        <f t="shared" si="42"/>
        <v>60692</v>
      </c>
      <c r="C494" s="2">
        <f t="shared" si="43"/>
        <v>1218.29</v>
      </c>
      <c r="D494" s="2">
        <f t="shared" si="44"/>
        <v>0</v>
      </c>
      <c r="E494" s="2">
        <f t="shared" si="45"/>
        <v>1218.29</v>
      </c>
      <c r="F494" s="2">
        <f t="shared" si="46"/>
        <v>0</v>
      </c>
      <c r="G494" s="2">
        <f t="shared" si="47"/>
        <v>0</v>
      </c>
    </row>
    <row r="495" spans="1:7" x14ac:dyDescent="0.25">
      <c r="A495" s="10">
        <v>484</v>
      </c>
      <c r="B495" s="11">
        <f t="shared" si="42"/>
        <v>60723</v>
      </c>
      <c r="C495" s="12">
        <f t="shared" si="43"/>
        <v>1218.29</v>
      </c>
      <c r="D495" s="12">
        <f t="shared" si="44"/>
        <v>0</v>
      </c>
      <c r="E495" s="12">
        <f t="shared" si="45"/>
        <v>1218.29</v>
      </c>
      <c r="F495" s="12">
        <f t="shared" si="46"/>
        <v>0</v>
      </c>
      <c r="G495" s="12">
        <f t="shared" si="47"/>
        <v>0</v>
      </c>
    </row>
    <row r="496" spans="1:7" x14ac:dyDescent="0.25">
      <c r="A496" s="8">
        <v>485</v>
      </c>
      <c r="B496" s="9">
        <f t="shared" si="42"/>
        <v>60753</v>
      </c>
      <c r="C496" s="2">
        <f t="shared" si="43"/>
        <v>1218.29</v>
      </c>
      <c r="D496" s="2">
        <f t="shared" si="44"/>
        <v>0</v>
      </c>
      <c r="E496" s="2">
        <f t="shared" si="45"/>
        <v>1218.29</v>
      </c>
      <c r="F496" s="2">
        <f t="shared" si="46"/>
        <v>0</v>
      </c>
      <c r="G496" s="2">
        <f t="shared" si="47"/>
        <v>0</v>
      </c>
    </row>
    <row r="497" spans="1:7" x14ac:dyDescent="0.25">
      <c r="A497" s="10">
        <v>486</v>
      </c>
      <c r="B497" s="11">
        <f t="shared" si="42"/>
        <v>60784</v>
      </c>
      <c r="C497" s="12">
        <f t="shared" si="43"/>
        <v>1218.29</v>
      </c>
      <c r="D497" s="12">
        <f t="shared" si="44"/>
        <v>0</v>
      </c>
      <c r="E497" s="12">
        <f t="shared" si="45"/>
        <v>1218.29</v>
      </c>
      <c r="F497" s="12">
        <f t="shared" si="46"/>
        <v>0</v>
      </c>
      <c r="G497" s="12">
        <f t="shared" si="47"/>
        <v>0</v>
      </c>
    </row>
    <row r="498" spans="1:7" x14ac:dyDescent="0.25">
      <c r="A498" s="8">
        <v>487</v>
      </c>
      <c r="B498" s="9">
        <f t="shared" si="42"/>
        <v>60814</v>
      </c>
      <c r="C498" s="2">
        <f t="shared" si="43"/>
        <v>1218.29</v>
      </c>
      <c r="D498" s="2">
        <f t="shared" si="44"/>
        <v>0</v>
      </c>
      <c r="E498" s="2">
        <f t="shared" si="45"/>
        <v>1218.29</v>
      </c>
      <c r="F498" s="2">
        <f t="shared" si="46"/>
        <v>0</v>
      </c>
      <c r="G498" s="2">
        <f t="shared" si="47"/>
        <v>0</v>
      </c>
    </row>
    <row r="499" spans="1:7" x14ac:dyDescent="0.25">
      <c r="A499" s="10">
        <v>488</v>
      </c>
      <c r="B499" s="11">
        <f t="shared" si="42"/>
        <v>60845</v>
      </c>
      <c r="C499" s="12">
        <f t="shared" si="43"/>
        <v>1218.29</v>
      </c>
      <c r="D499" s="12">
        <f t="shared" si="44"/>
        <v>0</v>
      </c>
      <c r="E499" s="12">
        <f t="shared" si="45"/>
        <v>1218.29</v>
      </c>
      <c r="F499" s="12">
        <f t="shared" si="46"/>
        <v>0</v>
      </c>
      <c r="G499" s="12">
        <f t="shared" si="47"/>
        <v>0</v>
      </c>
    </row>
    <row r="500" spans="1:7" x14ac:dyDescent="0.25">
      <c r="A500" s="8">
        <v>489</v>
      </c>
      <c r="B500" s="9">
        <f t="shared" si="42"/>
        <v>60876</v>
      </c>
      <c r="C500" s="2">
        <f t="shared" si="43"/>
        <v>1218.29</v>
      </c>
      <c r="D500" s="2">
        <f t="shared" si="44"/>
        <v>0</v>
      </c>
      <c r="E500" s="2">
        <f t="shared" si="45"/>
        <v>1218.29</v>
      </c>
      <c r="F500" s="2">
        <f t="shared" si="46"/>
        <v>0</v>
      </c>
      <c r="G500" s="2">
        <f t="shared" si="47"/>
        <v>0</v>
      </c>
    </row>
    <row r="501" spans="1:7" x14ac:dyDescent="0.25">
      <c r="A501" s="10">
        <v>490</v>
      </c>
      <c r="B501" s="11">
        <f t="shared" si="42"/>
        <v>60906</v>
      </c>
      <c r="C501" s="12">
        <f t="shared" si="43"/>
        <v>1218.29</v>
      </c>
      <c r="D501" s="12">
        <f t="shared" si="44"/>
        <v>0</v>
      </c>
      <c r="E501" s="12">
        <f t="shared" si="45"/>
        <v>1218.29</v>
      </c>
      <c r="F501" s="12">
        <f t="shared" si="46"/>
        <v>0</v>
      </c>
      <c r="G501" s="12">
        <f t="shared" si="47"/>
        <v>0</v>
      </c>
    </row>
    <row r="502" spans="1:7" x14ac:dyDescent="0.25">
      <c r="A502" s="8">
        <v>491</v>
      </c>
      <c r="B502" s="9">
        <f t="shared" si="42"/>
        <v>60937</v>
      </c>
      <c r="C502" s="2">
        <f t="shared" si="43"/>
        <v>1218.29</v>
      </c>
      <c r="D502" s="2">
        <f t="shared" si="44"/>
        <v>0</v>
      </c>
      <c r="E502" s="2">
        <f t="shared" si="45"/>
        <v>1218.29</v>
      </c>
      <c r="F502" s="2">
        <f t="shared" si="46"/>
        <v>0</v>
      </c>
      <c r="G502" s="2">
        <f t="shared" si="47"/>
        <v>0</v>
      </c>
    </row>
    <row r="503" spans="1:7" x14ac:dyDescent="0.25">
      <c r="A503" s="10">
        <v>492</v>
      </c>
      <c r="B503" s="11">
        <f t="shared" si="42"/>
        <v>60967</v>
      </c>
      <c r="C503" s="12">
        <f t="shared" si="43"/>
        <v>1218.29</v>
      </c>
      <c r="D503" s="12">
        <f t="shared" si="44"/>
        <v>0</v>
      </c>
      <c r="E503" s="12">
        <f t="shared" si="45"/>
        <v>1218.29</v>
      </c>
      <c r="F503" s="12">
        <f t="shared" si="46"/>
        <v>0</v>
      </c>
      <c r="G503" s="12">
        <f t="shared" si="47"/>
        <v>0</v>
      </c>
    </row>
    <row r="504" spans="1:7" x14ac:dyDescent="0.25">
      <c r="A504" s="8">
        <v>493</v>
      </c>
      <c r="B504" s="9">
        <f t="shared" si="42"/>
        <v>60998</v>
      </c>
      <c r="C504" s="2">
        <f t="shared" si="43"/>
        <v>1218.29</v>
      </c>
      <c r="D504" s="2">
        <f t="shared" si="44"/>
        <v>0</v>
      </c>
      <c r="E504" s="2">
        <f t="shared" si="45"/>
        <v>1218.29</v>
      </c>
      <c r="F504" s="2">
        <f t="shared" si="46"/>
        <v>0</v>
      </c>
      <c r="G504" s="2">
        <f t="shared" si="47"/>
        <v>0</v>
      </c>
    </row>
    <row r="505" spans="1:7" x14ac:dyDescent="0.25">
      <c r="A505" s="10">
        <v>494</v>
      </c>
      <c r="B505" s="11">
        <f t="shared" si="42"/>
        <v>61029</v>
      </c>
      <c r="C505" s="12">
        <f t="shared" si="43"/>
        <v>1218.29</v>
      </c>
      <c r="D505" s="12">
        <f t="shared" si="44"/>
        <v>0</v>
      </c>
      <c r="E505" s="12">
        <f t="shared" si="45"/>
        <v>1218.29</v>
      </c>
      <c r="F505" s="12">
        <f t="shared" si="46"/>
        <v>0</v>
      </c>
      <c r="G505" s="12">
        <f t="shared" si="47"/>
        <v>0</v>
      </c>
    </row>
    <row r="506" spans="1:7" x14ac:dyDescent="0.25">
      <c r="A506" s="8">
        <v>495</v>
      </c>
      <c r="B506" s="9">
        <f t="shared" si="42"/>
        <v>61057</v>
      </c>
      <c r="C506" s="2">
        <f t="shared" si="43"/>
        <v>1218.29</v>
      </c>
      <c r="D506" s="2">
        <f t="shared" si="44"/>
        <v>0</v>
      </c>
      <c r="E506" s="2">
        <f t="shared" si="45"/>
        <v>1218.29</v>
      </c>
      <c r="F506" s="2">
        <f t="shared" si="46"/>
        <v>0</v>
      </c>
      <c r="G506" s="2">
        <f t="shared" si="47"/>
        <v>0</v>
      </c>
    </row>
    <row r="507" spans="1:7" x14ac:dyDescent="0.25">
      <c r="A507" s="10">
        <v>496</v>
      </c>
      <c r="B507" s="11">
        <f t="shared" si="42"/>
        <v>61088</v>
      </c>
      <c r="C507" s="12">
        <f t="shared" si="43"/>
        <v>1218.29</v>
      </c>
      <c r="D507" s="12">
        <f t="shared" si="44"/>
        <v>0</v>
      </c>
      <c r="E507" s="12">
        <f t="shared" si="45"/>
        <v>1218.29</v>
      </c>
      <c r="F507" s="12">
        <f t="shared" si="46"/>
        <v>0</v>
      </c>
      <c r="G507" s="12">
        <f t="shared" si="47"/>
        <v>0</v>
      </c>
    </row>
    <row r="508" spans="1:7" x14ac:dyDescent="0.25">
      <c r="A508" s="8">
        <v>497</v>
      </c>
      <c r="B508" s="9">
        <f t="shared" si="42"/>
        <v>61118</v>
      </c>
      <c r="C508" s="2">
        <f t="shared" si="43"/>
        <v>1218.29</v>
      </c>
      <c r="D508" s="2">
        <f t="shared" si="44"/>
        <v>0</v>
      </c>
      <c r="E508" s="2">
        <f t="shared" si="45"/>
        <v>1218.29</v>
      </c>
      <c r="F508" s="2">
        <f t="shared" si="46"/>
        <v>0</v>
      </c>
      <c r="G508" s="2">
        <f t="shared" si="47"/>
        <v>0</v>
      </c>
    </row>
    <row r="509" spans="1:7" x14ac:dyDescent="0.25">
      <c r="A509" s="10">
        <v>498</v>
      </c>
      <c r="B509" s="11">
        <f t="shared" si="42"/>
        <v>61149</v>
      </c>
      <c r="C509" s="12">
        <f t="shared" si="43"/>
        <v>1218.29</v>
      </c>
      <c r="D509" s="12">
        <f t="shared" si="44"/>
        <v>0</v>
      </c>
      <c r="E509" s="12">
        <f t="shared" si="45"/>
        <v>1218.29</v>
      </c>
      <c r="F509" s="12">
        <f t="shared" si="46"/>
        <v>0</v>
      </c>
      <c r="G509" s="12">
        <f t="shared" si="47"/>
        <v>0</v>
      </c>
    </row>
    <row r="510" spans="1:7" x14ac:dyDescent="0.25">
      <c r="A510" s="8">
        <v>499</v>
      </c>
      <c r="B510" s="9">
        <f t="shared" si="42"/>
        <v>61179</v>
      </c>
      <c r="C510" s="2">
        <f t="shared" si="43"/>
        <v>1218.29</v>
      </c>
      <c r="D510" s="2">
        <f t="shared" si="44"/>
        <v>0</v>
      </c>
      <c r="E510" s="2">
        <f t="shared" si="45"/>
        <v>1218.29</v>
      </c>
      <c r="F510" s="2">
        <f t="shared" si="46"/>
        <v>0</v>
      </c>
      <c r="G510" s="2">
        <f t="shared" si="47"/>
        <v>0</v>
      </c>
    </row>
    <row r="511" spans="1:7" x14ac:dyDescent="0.25">
      <c r="A511" s="10">
        <v>500</v>
      </c>
      <c r="B511" s="11">
        <f t="shared" si="42"/>
        <v>61210</v>
      </c>
      <c r="C511" s="12">
        <f t="shared" si="43"/>
        <v>1218.29</v>
      </c>
      <c r="D511" s="12">
        <f t="shared" si="44"/>
        <v>0</v>
      </c>
      <c r="E511" s="12">
        <f t="shared" si="45"/>
        <v>1218.29</v>
      </c>
      <c r="F511" s="12">
        <f t="shared" si="46"/>
        <v>0</v>
      </c>
      <c r="G511" s="12">
        <f t="shared" si="47"/>
        <v>0</v>
      </c>
    </row>
    <row r="512" spans="1:7" x14ac:dyDescent="0.25">
      <c r="A512" s="8">
        <v>501</v>
      </c>
      <c r="B512" s="9">
        <f t="shared" si="42"/>
        <v>61241</v>
      </c>
      <c r="C512" s="2">
        <f t="shared" si="43"/>
        <v>1218.29</v>
      </c>
      <c r="D512" s="2">
        <f t="shared" si="44"/>
        <v>0</v>
      </c>
      <c r="E512" s="2">
        <f t="shared" si="45"/>
        <v>1218.29</v>
      </c>
      <c r="F512" s="2">
        <f t="shared" si="46"/>
        <v>0</v>
      </c>
      <c r="G512" s="2">
        <f t="shared" si="47"/>
        <v>0</v>
      </c>
    </row>
    <row r="513" spans="1:7" x14ac:dyDescent="0.25">
      <c r="A513" s="10">
        <v>502</v>
      </c>
      <c r="B513" s="11">
        <f t="shared" si="42"/>
        <v>61271</v>
      </c>
      <c r="C513" s="12">
        <f t="shared" si="43"/>
        <v>1218.29</v>
      </c>
      <c r="D513" s="12">
        <f t="shared" si="44"/>
        <v>0</v>
      </c>
      <c r="E513" s="12">
        <f t="shared" si="45"/>
        <v>1218.29</v>
      </c>
      <c r="F513" s="12">
        <f t="shared" si="46"/>
        <v>0</v>
      </c>
      <c r="G513" s="12">
        <f t="shared" si="47"/>
        <v>0</v>
      </c>
    </row>
    <row r="514" spans="1:7" x14ac:dyDescent="0.25">
      <c r="A514" s="8">
        <v>503</v>
      </c>
      <c r="B514" s="9">
        <f t="shared" si="42"/>
        <v>61302</v>
      </c>
      <c r="C514" s="2">
        <f t="shared" si="43"/>
        <v>1218.29</v>
      </c>
      <c r="D514" s="2">
        <f t="shared" si="44"/>
        <v>0</v>
      </c>
      <c r="E514" s="2">
        <f t="shared" si="45"/>
        <v>1218.29</v>
      </c>
      <c r="F514" s="2">
        <f t="shared" si="46"/>
        <v>0</v>
      </c>
      <c r="G514" s="2">
        <f t="shared" si="47"/>
        <v>0</v>
      </c>
    </row>
    <row r="515" spans="1:7" x14ac:dyDescent="0.25">
      <c r="A515" s="10">
        <v>504</v>
      </c>
      <c r="B515" s="11">
        <f t="shared" si="42"/>
        <v>61332</v>
      </c>
      <c r="C515" s="12">
        <f t="shared" si="43"/>
        <v>1218.29</v>
      </c>
      <c r="D515" s="12">
        <f t="shared" si="44"/>
        <v>0</v>
      </c>
      <c r="E515" s="12">
        <f t="shared" si="45"/>
        <v>1218.29</v>
      </c>
      <c r="F515" s="12">
        <f t="shared" si="46"/>
        <v>0</v>
      </c>
      <c r="G515" s="12">
        <f t="shared" si="47"/>
        <v>0</v>
      </c>
    </row>
    <row r="516" spans="1:7" x14ac:dyDescent="0.25">
      <c r="A516" s="8">
        <v>505</v>
      </c>
      <c r="B516" s="9">
        <f t="shared" si="42"/>
        <v>61363</v>
      </c>
      <c r="C516" s="2">
        <f t="shared" si="43"/>
        <v>1218.29</v>
      </c>
      <c r="D516" s="2">
        <f t="shared" si="44"/>
        <v>0</v>
      </c>
      <c r="E516" s="2">
        <f t="shared" si="45"/>
        <v>1218.29</v>
      </c>
      <c r="F516" s="2">
        <f t="shared" si="46"/>
        <v>0</v>
      </c>
      <c r="G516" s="2">
        <f t="shared" si="47"/>
        <v>0</v>
      </c>
    </row>
    <row r="517" spans="1:7" x14ac:dyDescent="0.25">
      <c r="A517" s="10">
        <v>506</v>
      </c>
      <c r="B517" s="11">
        <f t="shared" si="42"/>
        <v>61394</v>
      </c>
      <c r="C517" s="12">
        <f t="shared" si="43"/>
        <v>1218.29</v>
      </c>
      <c r="D517" s="12">
        <f t="shared" si="44"/>
        <v>0</v>
      </c>
      <c r="E517" s="12">
        <f t="shared" si="45"/>
        <v>1218.29</v>
      </c>
      <c r="F517" s="12">
        <f t="shared" si="46"/>
        <v>0</v>
      </c>
      <c r="G517" s="12">
        <f t="shared" si="47"/>
        <v>0</v>
      </c>
    </row>
    <row r="518" spans="1:7" x14ac:dyDescent="0.25">
      <c r="A518" s="8">
        <v>507</v>
      </c>
      <c r="B518" s="9">
        <f t="shared" si="42"/>
        <v>61423</v>
      </c>
      <c r="C518" s="2">
        <f t="shared" si="43"/>
        <v>1218.29</v>
      </c>
      <c r="D518" s="2">
        <f t="shared" si="44"/>
        <v>0</v>
      </c>
      <c r="E518" s="2">
        <f t="shared" si="45"/>
        <v>1218.29</v>
      </c>
      <c r="F518" s="2">
        <f t="shared" si="46"/>
        <v>0</v>
      </c>
      <c r="G518" s="2">
        <f t="shared" si="47"/>
        <v>0</v>
      </c>
    </row>
    <row r="519" spans="1:7" x14ac:dyDescent="0.25">
      <c r="A519" s="10">
        <v>508</v>
      </c>
      <c r="B519" s="11">
        <f t="shared" si="42"/>
        <v>61454</v>
      </c>
      <c r="C519" s="12">
        <f t="shared" si="43"/>
        <v>1218.29</v>
      </c>
      <c r="D519" s="12">
        <f t="shared" si="44"/>
        <v>0</v>
      </c>
      <c r="E519" s="12">
        <f t="shared" si="45"/>
        <v>1218.29</v>
      </c>
      <c r="F519" s="12">
        <f t="shared" si="46"/>
        <v>0</v>
      </c>
      <c r="G519" s="12">
        <f t="shared" si="47"/>
        <v>0</v>
      </c>
    </row>
    <row r="520" spans="1:7" x14ac:dyDescent="0.25">
      <c r="A520" s="8">
        <v>509</v>
      </c>
      <c r="B520" s="9">
        <f t="shared" si="42"/>
        <v>61484</v>
      </c>
      <c r="C520" s="2">
        <f t="shared" si="43"/>
        <v>1218.29</v>
      </c>
      <c r="D520" s="2">
        <f t="shared" si="44"/>
        <v>0</v>
      </c>
      <c r="E520" s="2">
        <f t="shared" si="45"/>
        <v>1218.29</v>
      </c>
      <c r="F520" s="2">
        <f t="shared" si="46"/>
        <v>0</v>
      </c>
      <c r="G520" s="2">
        <f t="shared" si="47"/>
        <v>0</v>
      </c>
    </row>
    <row r="521" spans="1:7" x14ac:dyDescent="0.25">
      <c r="A521" s="10">
        <v>510</v>
      </c>
      <c r="B521" s="11">
        <f t="shared" si="42"/>
        <v>61515</v>
      </c>
      <c r="C521" s="12">
        <f t="shared" si="43"/>
        <v>1218.29</v>
      </c>
      <c r="D521" s="12">
        <f t="shared" si="44"/>
        <v>0</v>
      </c>
      <c r="E521" s="12">
        <f t="shared" si="45"/>
        <v>1218.29</v>
      </c>
      <c r="F521" s="12">
        <f t="shared" si="46"/>
        <v>0</v>
      </c>
      <c r="G521" s="12">
        <f t="shared" si="47"/>
        <v>0</v>
      </c>
    </row>
    <row r="522" spans="1:7" x14ac:dyDescent="0.25">
      <c r="A522" s="8">
        <v>511</v>
      </c>
      <c r="B522" s="9">
        <f t="shared" si="42"/>
        <v>61545</v>
      </c>
      <c r="C522" s="2">
        <f t="shared" si="43"/>
        <v>1218.29</v>
      </c>
      <c r="D522" s="2">
        <f t="shared" si="44"/>
        <v>0</v>
      </c>
      <c r="E522" s="2">
        <f t="shared" si="45"/>
        <v>1218.29</v>
      </c>
      <c r="F522" s="2">
        <f t="shared" si="46"/>
        <v>0</v>
      </c>
      <c r="G522" s="2">
        <f t="shared" si="47"/>
        <v>0</v>
      </c>
    </row>
    <row r="523" spans="1:7" x14ac:dyDescent="0.25">
      <c r="A523" s="10">
        <v>512</v>
      </c>
      <c r="B523" s="11">
        <f t="shared" si="42"/>
        <v>61576</v>
      </c>
      <c r="C523" s="12">
        <f t="shared" si="43"/>
        <v>1218.29</v>
      </c>
      <c r="D523" s="12">
        <f t="shared" si="44"/>
        <v>0</v>
      </c>
      <c r="E523" s="12">
        <f t="shared" si="45"/>
        <v>1218.29</v>
      </c>
      <c r="F523" s="12">
        <f t="shared" si="46"/>
        <v>0</v>
      </c>
      <c r="G523" s="12">
        <f t="shared" si="47"/>
        <v>0</v>
      </c>
    </row>
    <row r="524" spans="1:7" x14ac:dyDescent="0.25">
      <c r="A524" s="8">
        <v>513</v>
      </c>
      <c r="B524" s="9">
        <f t="shared" ref="B524:B587" si="48">EDATE($C$6, A524-1)</f>
        <v>61607</v>
      </c>
      <c r="C524" s="2">
        <f t="shared" ref="C524:C587" si="49">$F$3</f>
        <v>1218.29</v>
      </c>
      <c r="D524" s="2">
        <f t="shared" ref="D524:D587" si="50">ROUND((IF(A524=1,$C$3,G523) * ($C$4/$C$7)), 2)</f>
        <v>0</v>
      </c>
      <c r="E524" s="2">
        <f t="shared" ref="E524:E587" si="51">C524-D524</f>
        <v>1218.29</v>
      </c>
      <c r="F524" s="2">
        <f t="shared" ref="F524:F587" si="52">$C$8</f>
        <v>0</v>
      </c>
      <c r="G524" s="2">
        <f t="shared" si="47"/>
        <v>0</v>
      </c>
    </row>
    <row r="525" spans="1:7" x14ac:dyDescent="0.25">
      <c r="A525" s="10">
        <v>514</v>
      </c>
      <c r="B525" s="11">
        <f t="shared" si="48"/>
        <v>61637</v>
      </c>
      <c r="C525" s="12">
        <f t="shared" si="49"/>
        <v>1218.29</v>
      </c>
      <c r="D525" s="12">
        <f t="shared" si="50"/>
        <v>0</v>
      </c>
      <c r="E525" s="12">
        <f t="shared" si="51"/>
        <v>1218.29</v>
      </c>
      <c r="F525" s="12">
        <f t="shared" si="52"/>
        <v>0</v>
      </c>
      <c r="G525" s="12">
        <f t="shared" ref="G525:G588" si="53">MAX(0, G524 - E525 - F525)</f>
        <v>0</v>
      </c>
    </row>
    <row r="526" spans="1:7" x14ac:dyDescent="0.25">
      <c r="A526" s="8">
        <v>515</v>
      </c>
      <c r="B526" s="9">
        <f t="shared" si="48"/>
        <v>61668</v>
      </c>
      <c r="C526" s="2">
        <f t="shared" si="49"/>
        <v>1218.29</v>
      </c>
      <c r="D526" s="2">
        <f t="shared" si="50"/>
        <v>0</v>
      </c>
      <c r="E526" s="2">
        <f t="shared" si="51"/>
        <v>1218.29</v>
      </c>
      <c r="F526" s="2">
        <f t="shared" si="52"/>
        <v>0</v>
      </c>
      <c r="G526" s="2">
        <f t="shared" si="53"/>
        <v>0</v>
      </c>
    </row>
    <row r="527" spans="1:7" x14ac:dyDescent="0.25">
      <c r="A527" s="10">
        <v>516</v>
      </c>
      <c r="B527" s="11">
        <f t="shared" si="48"/>
        <v>61698</v>
      </c>
      <c r="C527" s="12">
        <f t="shared" si="49"/>
        <v>1218.29</v>
      </c>
      <c r="D527" s="12">
        <f t="shared" si="50"/>
        <v>0</v>
      </c>
      <c r="E527" s="12">
        <f t="shared" si="51"/>
        <v>1218.29</v>
      </c>
      <c r="F527" s="12">
        <f t="shared" si="52"/>
        <v>0</v>
      </c>
      <c r="G527" s="12">
        <f t="shared" si="53"/>
        <v>0</v>
      </c>
    </row>
    <row r="528" spans="1:7" x14ac:dyDescent="0.25">
      <c r="A528" s="8">
        <v>517</v>
      </c>
      <c r="B528" s="9">
        <f t="shared" si="48"/>
        <v>61729</v>
      </c>
      <c r="C528" s="2">
        <f t="shared" si="49"/>
        <v>1218.29</v>
      </c>
      <c r="D528" s="2">
        <f t="shared" si="50"/>
        <v>0</v>
      </c>
      <c r="E528" s="2">
        <f t="shared" si="51"/>
        <v>1218.29</v>
      </c>
      <c r="F528" s="2">
        <f t="shared" si="52"/>
        <v>0</v>
      </c>
      <c r="G528" s="2">
        <f t="shared" si="53"/>
        <v>0</v>
      </c>
    </row>
    <row r="529" spans="1:7" x14ac:dyDescent="0.25">
      <c r="A529" s="10">
        <v>518</v>
      </c>
      <c r="B529" s="11">
        <f t="shared" si="48"/>
        <v>61760</v>
      </c>
      <c r="C529" s="12">
        <f t="shared" si="49"/>
        <v>1218.29</v>
      </c>
      <c r="D529" s="12">
        <f t="shared" si="50"/>
        <v>0</v>
      </c>
      <c r="E529" s="12">
        <f t="shared" si="51"/>
        <v>1218.29</v>
      </c>
      <c r="F529" s="12">
        <f t="shared" si="52"/>
        <v>0</v>
      </c>
      <c r="G529" s="12">
        <f t="shared" si="53"/>
        <v>0</v>
      </c>
    </row>
    <row r="530" spans="1:7" x14ac:dyDescent="0.25">
      <c r="A530" s="8">
        <v>519</v>
      </c>
      <c r="B530" s="9">
        <f t="shared" si="48"/>
        <v>61788</v>
      </c>
      <c r="C530" s="2">
        <f t="shared" si="49"/>
        <v>1218.29</v>
      </c>
      <c r="D530" s="2">
        <f t="shared" si="50"/>
        <v>0</v>
      </c>
      <c r="E530" s="2">
        <f t="shared" si="51"/>
        <v>1218.29</v>
      </c>
      <c r="F530" s="2">
        <f t="shared" si="52"/>
        <v>0</v>
      </c>
      <c r="G530" s="2">
        <f t="shared" si="53"/>
        <v>0</v>
      </c>
    </row>
    <row r="531" spans="1:7" x14ac:dyDescent="0.25">
      <c r="A531" s="10">
        <v>520</v>
      </c>
      <c r="B531" s="11">
        <f t="shared" si="48"/>
        <v>61819</v>
      </c>
      <c r="C531" s="12">
        <f t="shared" si="49"/>
        <v>1218.29</v>
      </c>
      <c r="D531" s="12">
        <f t="shared" si="50"/>
        <v>0</v>
      </c>
      <c r="E531" s="12">
        <f t="shared" si="51"/>
        <v>1218.29</v>
      </c>
      <c r="F531" s="12">
        <f t="shared" si="52"/>
        <v>0</v>
      </c>
      <c r="G531" s="12">
        <f t="shared" si="53"/>
        <v>0</v>
      </c>
    </row>
    <row r="532" spans="1:7" x14ac:dyDescent="0.25">
      <c r="A532" s="8">
        <v>521</v>
      </c>
      <c r="B532" s="9">
        <f t="shared" si="48"/>
        <v>61849</v>
      </c>
      <c r="C532" s="2">
        <f t="shared" si="49"/>
        <v>1218.29</v>
      </c>
      <c r="D532" s="2">
        <f t="shared" si="50"/>
        <v>0</v>
      </c>
      <c r="E532" s="2">
        <f t="shared" si="51"/>
        <v>1218.29</v>
      </c>
      <c r="F532" s="2">
        <f t="shared" si="52"/>
        <v>0</v>
      </c>
      <c r="G532" s="2">
        <f t="shared" si="53"/>
        <v>0</v>
      </c>
    </row>
    <row r="533" spans="1:7" x14ac:dyDescent="0.25">
      <c r="A533" s="10">
        <v>522</v>
      </c>
      <c r="B533" s="11">
        <f t="shared" si="48"/>
        <v>61880</v>
      </c>
      <c r="C533" s="12">
        <f t="shared" si="49"/>
        <v>1218.29</v>
      </c>
      <c r="D533" s="12">
        <f t="shared" si="50"/>
        <v>0</v>
      </c>
      <c r="E533" s="12">
        <f t="shared" si="51"/>
        <v>1218.29</v>
      </c>
      <c r="F533" s="12">
        <f t="shared" si="52"/>
        <v>0</v>
      </c>
      <c r="G533" s="12">
        <f t="shared" si="53"/>
        <v>0</v>
      </c>
    </row>
    <row r="534" spans="1:7" x14ac:dyDescent="0.25">
      <c r="A534" s="8">
        <v>523</v>
      </c>
      <c r="B534" s="9">
        <f t="shared" si="48"/>
        <v>61910</v>
      </c>
      <c r="C534" s="2">
        <f t="shared" si="49"/>
        <v>1218.29</v>
      </c>
      <c r="D534" s="2">
        <f t="shared" si="50"/>
        <v>0</v>
      </c>
      <c r="E534" s="2">
        <f t="shared" si="51"/>
        <v>1218.29</v>
      </c>
      <c r="F534" s="2">
        <f t="shared" si="52"/>
        <v>0</v>
      </c>
      <c r="G534" s="2">
        <f t="shared" si="53"/>
        <v>0</v>
      </c>
    </row>
    <row r="535" spans="1:7" x14ac:dyDescent="0.25">
      <c r="A535" s="10">
        <v>524</v>
      </c>
      <c r="B535" s="11">
        <f t="shared" si="48"/>
        <v>61941</v>
      </c>
      <c r="C535" s="12">
        <f t="shared" si="49"/>
        <v>1218.29</v>
      </c>
      <c r="D535" s="12">
        <f t="shared" si="50"/>
        <v>0</v>
      </c>
      <c r="E535" s="12">
        <f t="shared" si="51"/>
        <v>1218.29</v>
      </c>
      <c r="F535" s="12">
        <f t="shared" si="52"/>
        <v>0</v>
      </c>
      <c r="G535" s="12">
        <f t="shared" si="53"/>
        <v>0</v>
      </c>
    </row>
    <row r="536" spans="1:7" x14ac:dyDescent="0.25">
      <c r="A536" s="8">
        <v>525</v>
      </c>
      <c r="B536" s="9">
        <f t="shared" si="48"/>
        <v>61972</v>
      </c>
      <c r="C536" s="2">
        <f t="shared" si="49"/>
        <v>1218.29</v>
      </c>
      <c r="D536" s="2">
        <f t="shared" si="50"/>
        <v>0</v>
      </c>
      <c r="E536" s="2">
        <f t="shared" si="51"/>
        <v>1218.29</v>
      </c>
      <c r="F536" s="2">
        <f t="shared" si="52"/>
        <v>0</v>
      </c>
      <c r="G536" s="2">
        <f t="shared" si="53"/>
        <v>0</v>
      </c>
    </row>
    <row r="537" spans="1:7" x14ac:dyDescent="0.25">
      <c r="A537" s="10">
        <v>526</v>
      </c>
      <c r="B537" s="11">
        <f t="shared" si="48"/>
        <v>62002</v>
      </c>
      <c r="C537" s="12">
        <f t="shared" si="49"/>
        <v>1218.29</v>
      </c>
      <c r="D537" s="12">
        <f t="shared" si="50"/>
        <v>0</v>
      </c>
      <c r="E537" s="12">
        <f t="shared" si="51"/>
        <v>1218.29</v>
      </c>
      <c r="F537" s="12">
        <f t="shared" si="52"/>
        <v>0</v>
      </c>
      <c r="G537" s="12">
        <f t="shared" si="53"/>
        <v>0</v>
      </c>
    </row>
    <row r="538" spans="1:7" x14ac:dyDescent="0.25">
      <c r="A538" s="8">
        <v>527</v>
      </c>
      <c r="B538" s="9">
        <f t="shared" si="48"/>
        <v>62033</v>
      </c>
      <c r="C538" s="2">
        <f t="shared" si="49"/>
        <v>1218.29</v>
      </c>
      <c r="D538" s="2">
        <f t="shared" si="50"/>
        <v>0</v>
      </c>
      <c r="E538" s="2">
        <f t="shared" si="51"/>
        <v>1218.29</v>
      </c>
      <c r="F538" s="2">
        <f t="shared" si="52"/>
        <v>0</v>
      </c>
      <c r="G538" s="2">
        <f t="shared" si="53"/>
        <v>0</v>
      </c>
    </row>
    <row r="539" spans="1:7" x14ac:dyDescent="0.25">
      <c r="A539" s="10">
        <v>528</v>
      </c>
      <c r="B539" s="11">
        <f t="shared" si="48"/>
        <v>62063</v>
      </c>
      <c r="C539" s="12">
        <f t="shared" si="49"/>
        <v>1218.29</v>
      </c>
      <c r="D539" s="12">
        <f t="shared" si="50"/>
        <v>0</v>
      </c>
      <c r="E539" s="12">
        <f t="shared" si="51"/>
        <v>1218.29</v>
      </c>
      <c r="F539" s="12">
        <f t="shared" si="52"/>
        <v>0</v>
      </c>
      <c r="G539" s="12">
        <f t="shared" si="53"/>
        <v>0</v>
      </c>
    </row>
    <row r="540" spans="1:7" x14ac:dyDescent="0.25">
      <c r="A540" s="8">
        <v>529</v>
      </c>
      <c r="B540" s="9">
        <f t="shared" si="48"/>
        <v>62094</v>
      </c>
      <c r="C540" s="2">
        <f t="shared" si="49"/>
        <v>1218.29</v>
      </c>
      <c r="D540" s="2">
        <f t="shared" si="50"/>
        <v>0</v>
      </c>
      <c r="E540" s="2">
        <f t="shared" si="51"/>
        <v>1218.29</v>
      </c>
      <c r="F540" s="2">
        <f t="shared" si="52"/>
        <v>0</v>
      </c>
      <c r="G540" s="2">
        <f t="shared" si="53"/>
        <v>0</v>
      </c>
    </row>
    <row r="541" spans="1:7" x14ac:dyDescent="0.25">
      <c r="A541" s="10">
        <v>530</v>
      </c>
      <c r="B541" s="11">
        <f t="shared" si="48"/>
        <v>62125</v>
      </c>
      <c r="C541" s="12">
        <f t="shared" si="49"/>
        <v>1218.29</v>
      </c>
      <c r="D541" s="12">
        <f t="shared" si="50"/>
        <v>0</v>
      </c>
      <c r="E541" s="12">
        <f t="shared" si="51"/>
        <v>1218.29</v>
      </c>
      <c r="F541" s="12">
        <f t="shared" si="52"/>
        <v>0</v>
      </c>
      <c r="G541" s="12">
        <f t="shared" si="53"/>
        <v>0</v>
      </c>
    </row>
    <row r="542" spans="1:7" x14ac:dyDescent="0.25">
      <c r="A542" s="8">
        <v>531</v>
      </c>
      <c r="B542" s="9">
        <f t="shared" si="48"/>
        <v>62153</v>
      </c>
      <c r="C542" s="2">
        <f t="shared" si="49"/>
        <v>1218.29</v>
      </c>
      <c r="D542" s="2">
        <f t="shared" si="50"/>
        <v>0</v>
      </c>
      <c r="E542" s="2">
        <f t="shared" si="51"/>
        <v>1218.29</v>
      </c>
      <c r="F542" s="2">
        <f t="shared" si="52"/>
        <v>0</v>
      </c>
      <c r="G542" s="2">
        <f t="shared" si="53"/>
        <v>0</v>
      </c>
    </row>
    <row r="543" spans="1:7" x14ac:dyDescent="0.25">
      <c r="A543" s="10">
        <v>532</v>
      </c>
      <c r="B543" s="11">
        <f t="shared" si="48"/>
        <v>62184</v>
      </c>
      <c r="C543" s="12">
        <f t="shared" si="49"/>
        <v>1218.29</v>
      </c>
      <c r="D543" s="12">
        <f t="shared" si="50"/>
        <v>0</v>
      </c>
      <c r="E543" s="12">
        <f t="shared" si="51"/>
        <v>1218.29</v>
      </c>
      <c r="F543" s="12">
        <f t="shared" si="52"/>
        <v>0</v>
      </c>
      <c r="G543" s="12">
        <f t="shared" si="53"/>
        <v>0</v>
      </c>
    </row>
    <row r="544" spans="1:7" x14ac:dyDescent="0.25">
      <c r="A544" s="8">
        <v>533</v>
      </c>
      <c r="B544" s="9">
        <f t="shared" si="48"/>
        <v>62214</v>
      </c>
      <c r="C544" s="2">
        <f t="shared" si="49"/>
        <v>1218.29</v>
      </c>
      <c r="D544" s="2">
        <f t="shared" si="50"/>
        <v>0</v>
      </c>
      <c r="E544" s="2">
        <f t="shared" si="51"/>
        <v>1218.29</v>
      </c>
      <c r="F544" s="2">
        <f t="shared" si="52"/>
        <v>0</v>
      </c>
      <c r="G544" s="2">
        <f t="shared" si="53"/>
        <v>0</v>
      </c>
    </row>
    <row r="545" spans="1:7" x14ac:dyDescent="0.25">
      <c r="A545" s="10">
        <v>534</v>
      </c>
      <c r="B545" s="11">
        <f t="shared" si="48"/>
        <v>62245</v>
      </c>
      <c r="C545" s="12">
        <f t="shared" si="49"/>
        <v>1218.29</v>
      </c>
      <c r="D545" s="12">
        <f t="shared" si="50"/>
        <v>0</v>
      </c>
      <c r="E545" s="12">
        <f t="shared" si="51"/>
        <v>1218.29</v>
      </c>
      <c r="F545" s="12">
        <f t="shared" si="52"/>
        <v>0</v>
      </c>
      <c r="G545" s="12">
        <f t="shared" si="53"/>
        <v>0</v>
      </c>
    </row>
    <row r="546" spans="1:7" x14ac:dyDescent="0.25">
      <c r="A546" s="8">
        <v>535</v>
      </c>
      <c r="B546" s="9">
        <f t="shared" si="48"/>
        <v>62275</v>
      </c>
      <c r="C546" s="2">
        <f t="shared" si="49"/>
        <v>1218.29</v>
      </c>
      <c r="D546" s="2">
        <f t="shared" si="50"/>
        <v>0</v>
      </c>
      <c r="E546" s="2">
        <f t="shared" si="51"/>
        <v>1218.29</v>
      </c>
      <c r="F546" s="2">
        <f t="shared" si="52"/>
        <v>0</v>
      </c>
      <c r="G546" s="2">
        <f t="shared" si="53"/>
        <v>0</v>
      </c>
    </row>
    <row r="547" spans="1:7" x14ac:dyDescent="0.25">
      <c r="A547" s="10">
        <v>536</v>
      </c>
      <c r="B547" s="11">
        <f t="shared" si="48"/>
        <v>62306</v>
      </c>
      <c r="C547" s="12">
        <f t="shared" si="49"/>
        <v>1218.29</v>
      </c>
      <c r="D547" s="12">
        <f t="shared" si="50"/>
        <v>0</v>
      </c>
      <c r="E547" s="12">
        <f t="shared" si="51"/>
        <v>1218.29</v>
      </c>
      <c r="F547" s="12">
        <f t="shared" si="52"/>
        <v>0</v>
      </c>
      <c r="G547" s="12">
        <f t="shared" si="53"/>
        <v>0</v>
      </c>
    </row>
    <row r="548" spans="1:7" x14ac:dyDescent="0.25">
      <c r="A548" s="8">
        <v>537</v>
      </c>
      <c r="B548" s="9">
        <f t="shared" si="48"/>
        <v>62337</v>
      </c>
      <c r="C548" s="2">
        <f t="shared" si="49"/>
        <v>1218.29</v>
      </c>
      <c r="D548" s="2">
        <f t="shared" si="50"/>
        <v>0</v>
      </c>
      <c r="E548" s="2">
        <f t="shared" si="51"/>
        <v>1218.29</v>
      </c>
      <c r="F548" s="2">
        <f t="shared" si="52"/>
        <v>0</v>
      </c>
      <c r="G548" s="2">
        <f t="shared" si="53"/>
        <v>0</v>
      </c>
    </row>
    <row r="549" spans="1:7" x14ac:dyDescent="0.25">
      <c r="A549" s="10">
        <v>538</v>
      </c>
      <c r="B549" s="11">
        <f t="shared" si="48"/>
        <v>62367</v>
      </c>
      <c r="C549" s="12">
        <f t="shared" si="49"/>
        <v>1218.29</v>
      </c>
      <c r="D549" s="12">
        <f t="shared" si="50"/>
        <v>0</v>
      </c>
      <c r="E549" s="12">
        <f t="shared" si="51"/>
        <v>1218.29</v>
      </c>
      <c r="F549" s="12">
        <f t="shared" si="52"/>
        <v>0</v>
      </c>
      <c r="G549" s="12">
        <f t="shared" si="53"/>
        <v>0</v>
      </c>
    </row>
    <row r="550" spans="1:7" x14ac:dyDescent="0.25">
      <c r="A550" s="8">
        <v>539</v>
      </c>
      <c r="B550" s="9">
        <f t="shared" si="48"/>
        <v>62398</v>
      </c>
      <c r="C550" s="2">
        <f t="shared" si="49"/>
        <v>1218.29</v>
      </c>
      <c r="D550" s="2">
        <f t="shared" si="50"/>
        <v>0</v>
      </c>
      <c r="E550" s="2">
        <f t="shared" si="51"/>
        <v>1218.29</v>
      </c>
      <c r="F550" s="2">
        <f t="shared" si="52"/>
        <v>0</v>
      </c>
      <c r="G550" s="2">
        <f t="shared" si="53"/>
        <v>0</v>
      </c>
    </row>
    <row r="551" spans="1:7" x14ac:dyDescent="0.25">
      <c r="A551" s="10">
        <v>540</v>
      </c>
      <c r="B551" s="11">
        <f t="shared" si="48"/>
        <v>62428</v>
      </c>
      <c r="C551" s="12">
        <f t="shared" si="49"/>
        <v>1218.29</v>
      </c>
      <c r="D551" s="12">
        <f t="shared" si="50"/>
        <v>0</v>
      </c>
      <c r="E551" s="12">
        <f t="shared" si="51"/>
        <v>1218.29</v>
      </c>
      <c r="F551" s="12">
        <f t="shared" si="52"/>
        <v>0</v>
      </c>
      <c r="G551" s="12">
        <f t="shared" si="53"/>
        <v>0</v>
      </c>
    </row>
    <row r="552" spans="1:7" x14ac:dyDescent="0.25">
      <c r="A552" s="8">
        <v>541</v>
      </c>
      <c r="B552" s="9">
        <f t="shared" si="48"/>
        <v>62459</v>
      </c>
      <c r="C552" s="2">
        <f t="shared" si="49"/>
        <v>1218.29</v>
      </c>
      <c r="D552" s="2">
        <f t="shared" si="50"/>
        <v>0</v>
      </c>
      <c r="E552" s="2">
        <f t="shared" si="51"/>
        <v>1218.29</v>
      </c>
      <c r="F552" s="2">
        <f t="shared" si="52"/>
        <v>0</v>
      </c>
      <c r="G552" s="2">
        <f t="shared" si="53"/>
        <v>0</v>
      </c>
    </row>
    <row r="553" spans="1:7" x14ac:dyDescent="0.25">
      <c r="A553" s="10">
        <v>542</v>
      </c>
      <c r="B553" s="11">
        <f t="shared" si="48"/>
        <v>62490</v>
      </c>
      <c r="C553" s="12">
        <f t="shared" si="49"/>
        <v>1218.29</v>
      </c>
      <c r="D553" s="12">
        <f t="shared" si="50"/>
        <v>0</v>
      </c>
      <c r="E553" s="12">
        <f t="shared" si="51"/>
        <v>1218.29</v>
      </c>
      <c r="F553" s="12">
        <f t="shared" si="52"/>
        <v>0</v>
      </c>
      <c r="G553" s="12">
        <f t="shared" si="53"/>
        <v>0</v>
      </c>
    </row>
    <row r="554" spans="1:7" x14ac:dyDescent="0.25">
      <c r="A554" s="8">
        <v>543</v>
      </c>
      <c r="B554" s="9">
        <f t="shared" si="48"/>
        <v>62518</v>
      </c>
      <c r="C554" s="2">
        <f t="shared" si="49"/>
        <v>1218.29</v>
      </c>
      <c r="D554" s="2">
        <f t="shared" si="50"/>
        <v>0</v>
      </c>
      <c r="E554" s="2">
        <f t="shared" si="51"/>
        <v>1218.29</v>
      </c>
      <c r="F554" s="2">
        <f t="shared" si="52"/>
        <v>0</v>
      </c>
      <c r="G554" s="2">
        <f t="shared" si="53"/>
        <v>0</v>
      </c>
    </row>
    <row r="555" spans="1:7" x14ac:dyDescent="0.25">
      <c r="A555" s="10">
        <v>544</v>
      </c>
      <c r="B555" s="11">
        <f t="shared" si="48"/>
        <v>62549</v>
      </c>
      <c r="C555" s="12">
        <f t="shared" si="49"/>
        <v>1218.29</v>
      </c>
      <c r="D555" s="12">
        <f t="shared" si="50"/>
        <v>0</v>
      </c>
      <c r="E555" s="12">
        <f t="shared" si="51"/>
        <v>1218.29</v>
      </c>
      <c r="F555" s="12">
        <f t="shared" si="52"/>
        <v>0</v>
      </c>
      <c r="G555" s="12">
        <f t="shared" si="53"/>
        <v>0</v>
      </c>
    </row>
    <row r="556" spans="1:7" x14ac:dyDescent="0.25">
      <c r="A556" s="8">
        <v>545</v>
      </c>
      <c r="B556" s="9">
        <f t="shared" si="48"/>
        <v>62579</v>
      </c>
      <c r="C556" s="2">
        <f t="shared" si="49"/>
        <v>1218.29</v>
      </c>
      <c r="D556" s="2">
        <f t="shared" si="50"/>
        <v>0</v>
      </c>
      <c r="E556" s="2">
        <f t="shared" si="51"/>
        <v>1218.29</v>
      </c>
      <c r="F556" s="2">
        <f t="shared" si="52"/>
        <v>0</v>
      </c>
      <c r="G556" s="2">
        <f t="shared" si="53"/>
        <v>0</v>
      </c>
    </row>
    <row r="557" spans="1:7" x14ac:dyDescent="0.25">
      <c r="A557" s="10">
        <v>546</v>
      </c>
      <c r="B557" s="11">
        <f t="shared" si="48"/>
        <v>62610</v>
      </c>
      <c r="C557" s="12">
        <f t="shared" si="49"/>
        <v>1218.29</v>
      </c>
      <c r="D557" s="12">
        <f t="shared" si="50"/>
        <v>0</v>
      </c>
      <c r="E557" s="12">
        <f t="shared" si="51"/>
        <v>1218.29</v>
      </c>
      <c r="F557" s="12">
        <f t="shared" si="52"/>
        <v>0</v>
      </c>
      <c r="G557" s="12">
        <f t="shared" si="53"/>
        <v>0</v>
      </c>
    </row>
    <row r="558" spans="1:7" x14ac:dyDescent="0.25">
      <c r="A558" s="8">
        <v>547</v>
      </c>
      <c r="B558" s="9">
        <f t="shared" si="48"/>
        <v>62640</v>
      </c>
      <c r="C558" s="2">
        <f t="shared" si="49"/>
        <v>1218.29</v>
      </c>
      <c r="D558" s="2">
        <f t="shared" si="50"/>
        <v>0</v>
      </c>
      <c r="E558" s="2">
        <f t="shared" si="51"/>
        <v>1218.29</v>
      </c>
      <c r="F558" s="2">
        <f t="shared" si="52"/>
        <v>0</v>
      </c>
      <c r="G558" s="2">
        <f t="shared" si="53"/>
        <v>0</v>
      </c>
    </row>
    <row r="559" spans="1:7" x14ac:dyDescent="0.25">
      <c r="A559" s="10">
        <v>548</v>
      </c>
      <c r="B559" s="11">
        <f t="shared" si="48"/>
        <v>62671</v>
      </c>
      <c r="C559" s="12">
        <f t="shared" si="49"/>
        <v>1218.29</v>
      </c>
      <c r="D559" s="12">
        <f t="shared" si="50"/>
        <v>0</v>
      </c>
      <c r="E559" s="12">
        <f t="shared" si="51"/>
        <v>1218.29</v>
      </c>
      <c r="F559" s="12">
        <f t="shared" si="52"/>
        <v>0</v>
      </c>
      <c r="G559" s="12">
        <f t="shared" si="53"/>
        <v>0</v>
      </c>
    </row>
    <row r="560" spans="1:7" x14ac:dyDescent="0.25">
      <c r="A560" s="8">
        <v>549</v>
      </c>
      <c r="B560" s="9">
        <f t="shared" si="48"/>
        <v>62702</v>
      </c>
      <c r="C560" s="2">
        <f t="shared" si="49"/>
        <v>1218.29</v>
      </c>
      <c r="D560" s="2">
        <f t="shared" si="50"/>
        <v>0</v>
      </c>
      <c r="E560" s="2">
        <f t="shared" si="51"/>
        <v>1218.29</v>
      </c>
      <c r="F560" s="2">
        <f t="shared" si="52"/>
        <v>0</v>
      </c>
      <c r="G560" s="2">
        <f t="shared" si="53"/>
        <v>0</v>
      </c>
    </row>
    <row r="561" spans="1:7" x14ac:dyDescent="0.25">
      <c r="A561" s="10">
        <v>550</v>
      </c>
      <c r="B561" s="11">
        <f t="shared" si="48"/>
        <v>62732</v>
      </c>
      <c r="C561" s="12">
        <f t="shared" si="49"/>
        <v>1218.29</v>
      </c>
      <c r="D561" s="12">
        <f t="shared" si="50"/>
        <v>0</v>
      </c>
      <c r="E561" s="12">
        <f t="shared" si="51"/>
        <v>1218.29</v>
      </c>
      <c r="F561" s="12">
        <f t="shared" si="52"/>
        <v>0</v>
      </c>
      <c r="G561" s="12">
        <f t="shared" si="53"/>
        <v>0</v>
      </c>
    </row>
    <row r="562" spans="1:7" x14ac:dyDescent="0.25">
      <c r="A562" s="8">
        <v>551</v>
      </c>
      <c r="B562" s="9">
        <f t="shared" si="48"/>
        <v>62763</v>
      </c>
      <c r="C562" s="2">
        <f t="shared" si="49"/>
        <v>1218.29</v>
      </c>
      <c r="D562" s="2">
        <f t="shared" si="50"/>
        <v>0</v>
      </c>
      <c r="E562" s="2">
        <f t="shared" si="51"/>
        <v>1218.29</v>
      </c>
      <c r="F562" s="2">
        <f t="shared" si="52"/>
        <v>0</v>
      </c>
      <c r="G562" s="2">
        <f t="shared" si="53"/>
        <v>0</v>
      </c>
    </row>
    <row r="563" spans="1:7" x14ac:dyDescent="0.25">
      <c r="A563" s="10">
        <v>552</v>
      </c>
      <c r="B563" s="11">
        <f t="shared" si="48"/>
        <v>62793</v>
      </c>
      <c r="C563" s="12">
        <f t="shared" si="49"/>
        <v>1218.29</v>
      </c>
      <c r="D563" s="12">
        <f t="shared" si="50"/>
        <v>0</v>
      </c>
      <c r="E563" s="12">
        <f t="shared" si="51"/>
        <v>1218.29</v>
      </c>
      <c r="F563" s="12">
        <f t="shared" si="52"/>
        <v>0</v>
      </c>
      <c r="G563" s="12">
        <f t="shared" si="53"/>
        <v>0</v>
      </c>
    </row>
    <row r="564" spans="1:7" x14ac:dyDescent="0.25">
      <c r="A564" s="8">
        <v>553</v>
      </c>
      <c r="B564" s="9">
        <f t="shared" si="48"/>
        <v>62824</v>
      </c>
      <c r="C564" s="2">
        <f t="shared" si="49"/>
        <v>1218.29</v>
      </c>
      <c r="D564" s="2">
        <f t="shared" si="50"/>
        <v>0</v>
      </c>
      <c r="E564" s="2">
        <f t="shared" si="51"/>
        <v>1218.29</v>
      </c>
      <c r="F564" s="2">
        <f t="shared" si="52"/>
        <v>0</v>
      </c>
      <c r="G564" s="2">
        <f t="shared" si="53"/>
        <v>0</v>
      </c>
    </row>
    <row r="565" spans="1:7" x14ac:dyDescent="0.25">
      <c r="A565" s="10">
        <v>554</v>
      </c>
      <c r="B565" s="11">
        <f t="shared" si="48"/>
        <v>62855</v>
      </c>
      <c r="C565" s="12">
        <f t="shared" si="49"/>
        <v>1218.29</v>
      </c>
      <c r="D565" s="12">
        <f t="shared" si="50"/>
        <v>0</v>
      </c>
      <c r="E565" s="12">
        <f t="shared" si="51"/>
        <v>1218.29</v>
      </c>
      <c r="F565" s="12">
        <f t="shared" si="52"/>
        <v>0</v>
      </c>
      <c r="G565" s="12">
        <f t="shared" si="53"/>
        <v>0</v>
      </c>
    </row>
    <row r="566" spans="1:7" x14ac:dyDescent="0.25">
      <c r="A566" s="8">
        <v>555</v>
      </c>
      <c r="B566" s="9">
        <f t="shared" si="48"/>
        <v>62884</v>
      </c>
      <c r="C566" s="2">
        <f t="shared" si="49"/>
        <v>1218.29</v>
      </c>
      <c r="D566" s="2">
        <f t="shared" si="50"/>
        <v>0</v>
      </c>
      <c r="E566" s="2">
        <f t="shared" si="51"/>
        <v>1218.29</v>
      </c>
      <c r="F566" s="2">
        <f t="shared" si="52"/>
        <v>0</v>
      </c>
      <c r="G566" s="2">
        <f t="shared" si="53"/>
        <v>0</v>
      </c>
    </row>
    <row r="567" spans="1:7" x14ac:dyDescent="0.25">
      <c r="A567" s="10">
        <v>556</v>
      </c>
      <c r="B567" s="11">
        <f t="shared" si="48"/>
        <v>62915</v>
      </c>
      <c r="C567" s="12">
        <f t="shared" si="49"/>
        <v>1218.29</v>
      </c>
      <c r="D567" s="12">
        <f t="shared" si="50"/>
        <v>0</v>
      </c>
      <c r="E567" s="12">
        <f t="shared" si="51"/>
        <v>1218.29</v>
      </c>
      <c r="F567" s="12">
        <f t="shared" si="52"/>
        <v>0</v>
      </c>
      <c r="G567" s="12">
        <f t="shared" si="53"/>
        <v>0</v>
      </c>
    </row>
    <row r="568" spans="1:7" x14ac:dyDescent="0.25">
      <c r="A568" s="8">
        <v>557</v>
      </c>
      <c r="B568" s="9">
        <f t="shared" si="48"/>
        <v>62945</v>
      </c>
      <c r="C568" s="2">
        <f t="shared" si="49"/>
        <v>1218.29</v>
      </c>
      <c r="D568" s="2">
        <f t="shared" si="50"/>
        <v>0</v>
      </c>
      <c r="E568" s="2">
        <f t="shared" si="51"/>
        <v>1218.29</v>
      </c>
      <c r="F568" s="2">
        <f t="shared" si="52"/>
        <v>0</v>
      </c>
      <c r="G568" s="2">
        <f t="shared" si="53"/>
        <v>0</v>
      </c>
    </row>
    <row r="569" spans="1:7" x14ac:dyDescent="0.25">
      <c r="A569" s="10">
        <v>558</v>
      </c>
      <c r="B569" s="11">
        <f t="shared" si="48"/>
        <v>62976</v>
      </c>
      <c r="C569" s="12">
        <f t="shared" si="49"/>
        <v>1218.29</v>
      </c>
      <c r="D569" s="12">
        <f t="shared" si="50"/>
        <v>0</v>
      </c>
      <c r="E569" s="12">
        <f t="shared" si="51"/>
        <v>1218.29</v>
      </c>
      <c r="F569" s="12">
        <f t="shared" si="52"/>
        <v>0</v>
      </c>
      <c r="G569" s="12">
        <f t="shared" si="53"/>
        <v>0</v>
      </c>
    </row>
    <row r="570" spans="1:7" x14ac:dyDescent="0.25">
      <c r="A570" s="8">
        <v>559</v>
      </c>
      <c r="B570" s="9">
        <f t="shared" si="48"/>
        <v>63006</v>
      </c>
      <c r="C570" s="2">
        <f t="shared" si="49"/>
        <v>1218.29</v>
      </c>
      <c r="D570" s="2">
        <f t="shared" si="50"/>
        <v>0</v>
      </c>
      <c r="E570" s="2">
        <f t="shared" si="51"/>
        <v>1218.29</v>
      </c>
      <c r="F570" s="2">
        <f t="shared" si="52"/>
        <v>0</v>
      </c>
      <c r="G570" s="2">
        <f t="shared" si="53"/>
        <v>0</v>
      </c>
    </row>
    <row r="571" spans="1:7" x14ac:dyDescent="0.25">
      <c r="A571" s="10">
        <v>560</v>
      </c>
      <c r="B571" s="11">
        <f t="shared" si="48"/>
        <v>63037</v>
      </c>
      <c r="C571" s="12">
        <f t="shared" si="49"/>
        <v>1218.29</v>
      </c>
      <c r="D571" s="12">
        <f t="shared" si="50"/>
        <v>0</v>
      </c>
      <c r="E571" s="12">
        <f t="shared" si="51"/>
        <v>1218.29</v>
      </c>
      <c r="F571" s="12">
        <f t="shared" si="52"/>
        <v>0</v>
      </c>
      <c r="G571" s="12">
        <f t="shared" si="53"/>
        <v>0</v>
      </c>
    </row>
    <row r="572" spans="1:7" x14ac:dyDescent="0.25">
      <c r="A572" s="8">
        <v>561</v>
      </c>
      <c r="B572" s="9">
        <f t="shared" si="48"/>
        <v>63068</v>
      </c>
      <c r="C572" s="2">
        <f t="shared" si="49"/>
        <v>1218.29</v>
      </c>
      <c r="D572" s="2">
        <f t="shared" si="50"/>
        <v>0</v>
      </c>
      <c r="E572" s="2">
        <f t="shared" si="51"/>
        <v>1218.29</v>
      </c>
      <c r="F572" s="2">
        <f t="shared" si="52"/>
        <v>0</v>
      </c>
      <c r="G572" s="2">
        <f t="shared" si="53"/>
        <v>0</v>
      </c>
    </row>
    <row r="573" spans="1:7" x14ac:dyDescent="0.25">
      <c r="A573" s="10">
        <v>562</v>
      </c>
      <c r="B573" s="11">
        <f t="shared" si="48"/>
        <v>63098</v>
      </c>
      <c r="C573" s="12">
        <f t="shared" si="49"/>
        <v>1218.29</v>
      </c>
      <c r="D573" s="12">
        <f t="shared" si="50"/>
        <v>0</v>
      </c>
      <c r="E573" s="12">
        <f t="shared" si="51"/>
        <v>1218.29</v>
      </c>
      <c r="F573" s="12">
        <f t="shared" si="52"/>
        <v>0</v>
      </c>
      <c r="G573" s="12">
        <f t="shared" si="53"/>
        <v>0</v>
      </c>
    </row>
    <row r="574" spans="1:7" x14ac:dyDescent="0.25">
      <c r="A574" s="8">
        <v>563</v>
      </c>
      <c r="B574" s="9">
        <f t="shared" si="48"/>
        <v>63129</v>
      </c>
      <c r="C574" s="2">
        <f t="shared" si="49"/>
        <v>1218.29</v>
      </c>
      <c r="D574" s="2">
        <f t="shared" si="50"/>
        <v>0</v>
      </c>
      <c r="E574" s="2">
        <f t="shared" si="51"/>
        <v>1218.29</v>
      </c>
      <c r="F574" s="2">
        <f t="shared" si="52"/>
        <v>0</v>
      </c>
      <c r="G574" s="2">
        <f t="shared" si="53"/>
        <v>0</v>
      </c>
    </row>
    <row r="575" spans="1:7" x14ac:dyDescent="0.25">
      <c r="A575" s="10">
        <v>564</v>
      </c>
      <c r="B575" s="11">
        <f t="shared" si="48"/>
        <v>63159</v>
      </c>
      <c r="C575" s="12">
        <f t="shared" si="49"/>
        <v>1218.29</v>
      </c>
      <c r="D575" s="12">
        <f t="shared" si="50"/>
        <v>0</v>
      </c>
      <c r="E575" s="12">
        <f t="shared" si="51"/>
        <v>1218.29</v>
      </c>
      <c r="F575" s="12">
        <f t="shared" si="52"/>
        <v>0</v>
      </c>
      <c r="G575" s="12">
        <f t="shared" si="53"/>
        <v>0</v>
      </c>
    </row>
    <row r="576" spans="1:7" x14ac:dyDescent="0.25">
      <c r="A576" s="8">
        <v>565</v>
      </c>
      <c r="B576" s="9">
        <f t="shared" si="48"/>
        <v>63190</v>
      </c>
      <c r="C576" s="2">
        <f t="shared" si="49"/>
        <v>1218.29</v>
      </c>
      <c r="D576" s="2">
        <f t="shared" si="50"/>
        <v>0</v>
      </c>
      <c r="E576" s="2">
        <f t="shared" si="51"/>
        <v>1218.29</v>
      </c>
      <c r="F576" s="2">
        <f t="shared" si="52"/>
        <v>0</v>
      </c>
      <c r="G576" s="2">
        <f t="shared" si="53"/>
        <v>0</v>
      </c>
    </row>
    <row r="577" spans="1:7" x14ac:dyDescent="0.25">
      <c r="A577" s="10">
        <v>566</v>
      </c>
      <c r="B577" s="11">
        <f t="shared" si="48"/>
        <v>63221</v>
      </c>
      <c r="C577" s="12">
        <f t="shared" si="49"/>
        <v>1218.29</v>
      </c>
      <c r="D577" s="12">
        <f t="shared" si="50"/>
        <v>0</v>
      </c>
      <c r="E577" s="12">
        <f t="shared" si="51"/>
        <v>1218.29</v>
      </c>
      <c r="F577" s="12">
        <f t="shared" si="52"/>
        <v>0</v>
      </c>
      <c r="G577" s="12">
        <f t="shared" si="53"/>
        <v>0</v>
      </c>
    </row>
    <row r="578" spans="1:7" x14ac:dyDescent="0.25">
      <c r="A578" s="8">
        <v>567</v>
      </c>
      <c r="B578" s="9">
        <f t="shared" si="48"/>
        <v>63249</v>
      </c>
      <c r="C578" s="2">
        <f t="shared" si="49"/>
        <v>1218.29</v>
      </c>
      <c r="D578" s="2">
        <f t="shared" si="50"/>
        <v>0</v>
      </c>
      <c r="E578" s="2">
        <f t="shared" si="51"/>
        <v>1218.29</v>
      </c>
      <c r="F578" s="2">
        <f t="shared" si="52"/>
        <v>0</v>
      </c>
      <c r="G578" s="2">
        <f t="shared" si="53"/>
        <v>0</v>
      </c>
    </row>
    <row r="579" spans="1:7" x14ac:dyDescent="0.25">
      <c r="A579" s="10">
        <v>568</v>
      </c>
      <c r="B579" s="11">
        <f t="shared" si="48"/>
        <v>63280</v>
      </c>
      <c r="C579" s="12">
        <f t="shared" si="49"/>
        <v>1218.29</v>
      </c>
      <c r="D579" s="12">
        <f t="shared" si="50"/>
        <v>0</v>
      </c>
      <c r="E579" s="12">
        <f t="shared" si="51"/>
        <v>1218.29</v>
      </c>
      <c r="F579" s="12">
        <f t="shared" si="52"/>
        <v>0</v>
      </c>
      <c r="G579" s="12">
        <f t="shared" si="53"/>
        <v>0</v>
      </c>
    </row>
    <row r="580" spans="1:7" x14ac:dyDescent="0.25">
      <c r="A580" s="8">
        <v>569</v>
      </c>
      <c r="B580" s="9">
        <f t="shared" si="48"/>
        <v>63310</v>
      </c>
      <c r="C580" s="2">
        <f t="shared" si="49"/>
        <v>1218.29</v>
      </c>
      <c r="D580" s="2">
        <f t="shared" si="50"/>
        <v>0</v>
      </c>
      <c r="E580" s="2">
        <f t="shared" si="51"/>
        <v>1218.29</v>
      </c>
      <c r="F580" s="2">
        <f t="shared" si="52"/>
        <v>0</v>
      </c>
      <c r="G580" s="2">
        <f t="shared" si="53"/>
        <v>0</v>
      </c>
    </row>
    <row r="581" spans="1:7" x14ac:dyDescent="0.25">
      <c r="A581" s="10">
        <v>570</v>
      </c>
      <c r="B581" s="11">
        <f t="shared" si="48"/>
        <v>63341</v>
      </c>
      <c r="C581" s="12">
        <f t="shared" si="49"/>
        <v>1218.29</v>
      </c>
      <c r="D581" s="12">
        <f t="shared" si="50"/>
        <v>0</v>
      </c>
      <c r="E581" s="12">
        <f t="shared" si="51"/>
        <v>1218.29</v>
      </c>
      <c r="F581" s="12">
        <f t="shared" si="52"/>
        <v>0</v>
      </c>
      <c r="G581" s="12">
        <f t="shared" si="53"/>
        <v>0</v>
      </c>
    </row>
    <row r="582" spans="1:7" x14ac:dyDescent="0.25">
      <c r="A582" s="8">
        <v>571</v>
      </c>
      <c r="B582" s="9">
        <f t="shared" si="48"/>
        <v>63371</v>
      </c>
      <c r="C582" s="2">
        <f t="shared" si="49"/>
        <v>1218.29</v>
      </c>
      <c r="D582" s="2">
        <f t="shared" si="50"/>
        <v>0</v>
      </c>
      <c r="E582" s="2">
        <f t="shared" si="51"/>
        <v>1218.29</v>
      </c>
      <c r="F582" s="2">
        <f t="shared" si="52"/>
        <v>0</v>
      </c>
      <c r="G582" s="2">
        <f t="shared" si="53"/>
        <v>0</v>
      </c>
    </row>
    <row r="583" spans="1:7" x14ac:dyDescent="0.25">
      <c r="A583" s="10">
        <v>572</v>
      </c>
      <c r="B583" s="11">
        <f t="shared" si="48"/>
        <v>63402</v>
      </c>
      <c r="C583" s="12">
        <f t="shared" si="49"/>
        <v>1218.29</v>
      </c>
      <c r="D583" s="12">
        <f t="shared" si="50"/>
        <v>0</v>
      </c>
      <c r="E583" s="12">
        <f t="shared" si="51"/>
        <v>1218.29</v>
      </c>
      <c r="F583" s="12">
        <f t="shared" si="52"/>
        <v>0</v>
      </c>
      <c r="G583" s="12">
        <f t="shared" si="53"/>
        <v>0</v>
      </c>
    </row>
    <row r="584" spans="1:7" x14ac:dyDescent="0.25">
      <c r="A584" s="8">
        <v>573</v>
      </c>
      <c r="B584" s="9">
        <f t="shared" si="48"/>
        <v>63433</v>
      </c>
      <c r="C584" s="2">
        <f t="shared" si="49"/>
        <v>1218.29</v>
      </c>
      <c r="D584" s="2">
        <f t="shared" si="50"/>
        <v>0</v>
      </c>
      <c r="E584" s="2">
        <f t="shared" si="51"/>
        <v>1218.29</v>
      </c>
      <c r="F584" s="2">
        <f t="shared" si="52"/>
        <v>0</v>
      </c>
      <c r="G584" s="2">
        <f t="shared" si="53"/>
        <v>0</v>
      </c>
    </row>
    <row r="585" spans="1:7" x14ac:dyDescent="0.25">
      <c r="A585" s="10">
        <v>574</v>
      </c>
      <c r="B585" s="11">
        <f t="shared" si="48"/>
        <v>63463</v>
      </c>
      <c r="C585" s="12">
        <f t="shared" si="49"/>
        <v>1218.29</v>
      </c>
      <c r="D585" s="12">
        <f t="shared" si="50"/>
        <v>0</v>
      </c>
      <c r="E585" s="12">
        <f t="shared" si="51"/>
        <v>1218.29</v>
      </c>
      <c r="F585" s="12">
        <f t="shared" si="52"/>
        <v>0</v>
      </c>
      <c r="G585" s="12">
        <f t="shared" si="53"/>
        <v>0</v>
      </c>
    </row>
    <row r="586" spans="1:7" x14ac:dyDescent="0.25">
      <c r="A586" s="8">
        <v>575</v>
      </c>
      <c r="B586" s="9">
        <f t="shared" si="48"/>
        <v>63494</v>
      </c>
      <c r="C586" s="2">
        <f t="shared" si="49"/>
        <v>1218.29</v>
      </c>
      <c r="D586" s="2">
        <f t="shared" si="50"/>
        <v>0</v>
      </c>
      <c r="E586" s="2">
        <f t="shared" si="51"/>
        <v>1218.29</v>
      </c>
      <c r="F586" s="2">
        <f t="shared" si="52"/>
        <v>0</v>
      </c>
      <c r="G586" s="2">
        <f t="shared" si="53"/>
        <v>0</v>
      </c>
    </row>
    <row r="587" spans="1:7" x14ac:dyDescent="0.25">
      <c r="A587" s="10">
        <v>576</v>
      </c>
      <c r="B587" s="11">
        <f t="shared" si="48"/>
        <v>63524</v>
      </c>
      <c r="C587" s="12">
        <f t="shared" si="49"/>
        <v>1218.29</v>
      </c>
      <c r="D587" s="12">
        <f t="shared" si="50"/>
        <v>0</v>
      </c>
      <c r="E587" s="12">
        <f t="shared" si="51"/>
        <v>1218.29</v>
      </c>
      <c r="F587" s="12">
        <f t="shared" si="52"/>
        <v>0</v>
      </c>
      <c r="G587" s="12">
        <f t="shared" si="53"/>
        <v>0</v>
      </c>
    </row>
    <row r="588" spans="1:7" x14ac:dyDescent="0.25">
      <c r="A588" s="8">
        <v>577</v>
      </c>
      <c r="B588" s="9">
        <f t="shared" ref="B588:B651" si="54">EDATE($C$6, A588-1)</f>
        <v>63555</v>
      </c>
      <c r="C588" s="2">
        <f t="shared" ref="C588:C611" si="55">$F$3</f>
        <v>1218.29</v>
      </c>
      <c r="D588" s="2">
        <f t="shared" ref="D588:D611" si="56">ROUND((IF(A588=1,$C$3,G587) * ($C$4/$C$7)), 2)</f>
        <v>0</v>
      </c>
      <c r="E588" s="2">
        <f t="shared" ref="E588:E651" si="57">C588-D588</f>
        <v>1218.29</v>
      </c>
      <c r="F588" s="2">
        <f t="shared" ref="F588:F611" si="58">$C$8</f>
        <v>0</v>
      </c>
      <c r="G588" s="2">
        <f t="shared" si="53"/>
        <v>0</v>
      </c>
    </row>
    <row r="589" spans="1:7" x14ac:dyDescent="0.25">
      <c r="A589" s="10">
        <v>578</v>
      </c>
      <c r="B589" s="11">
        <f t="shared" si="54"/>
        <v>63586</v>
      </c>
      <c r="C589" s="12">
        <f t="shared" si="55"/>
        <v>1218.29</v>
      </c>
      <c r="D589" s="12">
        <f t="shared" si="56"/>
        <v>0</v>
      </c>
      <c r="E589" s="12">
        <f t="shared" si="57"/>
        <v>1218.29</v>
      </c>
      <c r="F589" s="12">
        <f t="shared" si="58"/>
        <v>0</v>
      </c>
      <c r="G589" s="12">
        <f t="shared" ref="G589:G652" si="59">MAX(0, G588 - E589 - F589)</f>
        <v>0</v>
      </c>
    </row>
    <row r="590" spans="1:7" x14ac:dyDescent="0.25">
      <c r="A590" s="8">
        <v>579</v>
      </c>
      <c r="B590" s="9">
        <f t="shared" si="54"/>
        <v>63614</v>
      </c>
      <c r="C590" s="2">
        <f t="shared" si="55"/>
        <v>1218.29</v>
      </c>
      <c r="D590" s="2">
        <f t="shared" si="56"/>
        <v>0</v>
      </c>
      <c r="E590" s="2">
        <f t="shared" si="57"/>
        <v>1218.29</v>
      </c>
      <c r="F590" s="2">
        <f t="shared" si="58"/>
        <v>0</v>
      </c>
      <c r="G590" s="2">
        <f t="shared" si="59"/>
        <v>0</v>
      </c>
    </row>
    <row r="591" spans="1:7" x14ac:dyDescent="0.25">
      <c r="A591" s="10">
        <v>580</v>
      </c>
      <c r="B591" s="11">
        <f t="shared" si="54"/>
        <v>63645</v>
      </c>
      <c r="C591" s="12">
        <f t="shared" si="55"/>
        <v>1218.29</v>
      </c>
      <c r="D591" s="12">
        <f t="shared" si="56"/>
        <v>0</v>
      </c>
      <c r="E591" s="12">
        <f t="shared" si="57"/>
        <v>1218.29</v>
      </c>
      <c r="F591" s="12">
        <f t="shared" si="58"/>
        <v>0</v>
      </c>
      <c r="G591" s="12">
        <f t="shared" si="59"/>
        <v>0</v>
      </c>
    </row>
    <row r="592" spans="1:7" x14ac:dyDescent="0.25">
      <c r="A592" s="8">
        <v>581</v>
      </c>
      <c r="B592" s="9">
        <f t="shared" si="54"/>
        <v>63675</v>
      </c>
      <c r="C592" s="2">
        <f t="shared" si="55"/>
        <v>1218.29</v>
      </c>
      <c r="D592" s="2">
        <f t="shared" si="56"/>
        <v>0</v>
      </c>
      <c r="E592" s="2">
        <f t="shared" si="57"/>
        <v>1218.29</v>
      </c>
      <c r="F592" s="2">
        <f t="shared" si="58"/>
        <v>0</v>
      </c>
      <c r="G592" s="2">
        <f t="shared" si="59"/>
        <v>0</v>
      </c>
    </row>
    <row r="593" spans="1:7" x14ac:dyDescent="0.25">
      <c r="A593" s="10">
        <v>582</v>
      </c>
      <c r="B593" s="11">
        <f t="shared" si="54"/>
        <v>63706</v>
      </c>
      <c r="C593" s="12">
        <f t="shared" si="55"/>
        <v>1218.29</v>
      </c>
      <c r="D593" s="12">
        <f t="shared" si="56"/>
        <v>0</v>
      </c>
      <c r="E593" s="12">
        <f t="shared" si="57"/>
        <v>1218.29</v>
      </c>
      <c r="F593" s="12">
        <f t="shared" si="58"/>
        <v>0</v>
      </c>
      <c r="G593" s="12">
        <f t="shared" si="59"/>
        <v>0</v>
      </c>
    </row>
    <row r="594" spans="1:7" x14ac:dyDescent="0.25">
      <c r="A594" s="8">
        <v>583</v>
      </c>
      <c r="B594" s="9">
        <f t="shared" si="54"/>
        <v>63736</v>
      </c>
      <c r="C594" s="2">
        <f t="shared" si="55"/>
        <v>1218.29</v>
      </c>
      <c r="D594" s="2">
        <f t="shared" si="56"/>
        <v>0</v>
      </c>
      <c r="E594" s="2">
        <f t="shared" si="57"/>
        <v>1218.29</v>
      </c>
      <c r="F594" s="2">
        <f t="shared" si="58"/>
        <v>0</v>
      </c>
      <c r="G594" s="2">
        <f t="shared" si="59"/>
        <v>0</v>
      </c>
    </row>
    <row r="595" spans="1:7" x14ac:dyDescent="0.25">
      <c r="A595" s="10">
        <v>584</v>
      </c>
      <c r="B595" s="11">
        <f t="shared" si="54"/>
        <v>63767</v>
      </c>
      <c r="C595" s="12">
        <f t="shared" si="55"/>
        <v>1218.29</v>
      </c>
      <c r="D595" s="12">
        <f t="shared" si="56"/>
        <v>0</v>
      </c>
      <c r="E595" s="12">
        <f t="shared" si="57"/>
        <v>1218.29</v>
      </c>
      <c r="F595" s="12">
        <f t="shared" si="58"/>
        <v>0</v>
      </c>
      <c r="G595" s="12">
        <f t="shared" si="59"/>
        <v>0</v>
      </c>
    </row>
    <row r="596" spans="1:7" x14ac:dyDescent="0.25">
      <c r="A596" s="8">
        <v>585</v>
      </c>
      <c r="B596" s="9">
        <f t="shared" si="54"/>
        <v>63798</v>
      </c>
      <c r="C596" s="2">
        <f t="shared" si="55"/>
        <v>1218.29</v>
      </c>
      <c r="D596" s="2">
        <f t="shared" si="56"/>
        <v>0</v>
      </c>
      <c r="E596" s="2">
        <f t="shared" si="57"/>
        <v>1218.29</v>
      </c>
      <c r="F596" s="2">
        <f t="shared" si="58"/>
        <v>0</v>
      </c>
      <c r="G596" s="2">
        <f t="shared" si="59"/>
        <v>0</v>
      </c>
    </row>
    <row r="597" spans="1:7" x14ac:dyDescent="0.25">
      <c r="A597" s="10">
        <v>586</v>
      </c>
      <c r="B597" s="11">
        <f t="shared" si="54"/>
        <v>63828</v>
      </c>
      <c r="C597" s="12">
        <f t="shared" si="55"/>
        <v>1218.29</v>
      </c>
      <c r="D597" s="12">
        <f t="shared" si="56"/>
        <v>0</v>
      </c>
      <c r="E597" s="12">
        <f t="shared" si="57"/>
        <v>1218.29</v>
      </c>
      <c r="F597" s="12">
        <f t="shared" si="58"/>
        <v>0</v>
      </c>
      <c r="G597" s="12">
        <f t="shared" si="59"/>
        <v>0</v>
      </c>
    </row>
    <row r="598" spans="1:7" x14ac:dyDescent="0.25">
      <c r="A598" s="8">
        <v>587</v>
      </c>
      <c r="B598" s="9">
        <f t="shared" si="54"/>
        <v>63859</v>
      </c>
      <c r="C598" s="2">
        <f t="shared" si="55"/>
        <v>1218.29</v>
      </c>
      <c r="D598" s="2">
        <f t="shared" si="56"/>
        <v>0</v>
      </c>
      <c r="E598" s="2">
        <f t="shared" si="57"/>
        <v>1218.29</v>
      </c>
      <c r="F598" s="2">
        <f t="shared" si="58"/>
        <v>0</v>
      </c>
      <c r="G598" s="2">
        <f t="shared" si="59"/>
        <v>0</v>
      </c>
    </row>
    <row r="599" spans="1:7" x14ac:dyDescent="0.25">
      <c r="A599" s="10">
        <v>588</v>
      </c>
      <c r="B599" s="11">
        <f t="shared" si="54"/>
        <v>63889</v>
      </c>
      <c r="C599" s="12">
        <f t="shared" si="55"/>
        <v>1218.29</v>
      </c>
      <c r="D599" s="12">
        <f t="shared" si="56"/>
        <v>0</v>
      </c>
      <c r="E599" s="12">
        <f t="shared" si="57"/>
        <v>1218.29</v>
      </c>
      <c r="F599" s="12">
        <f t="shared" si="58"/>
        <v>0</v>
      </c>
      <c r="G599" s="12">
        <f t="shared" si="59"/>
        <v>0</v>
      </c>
    </row>
    <row r="600" spans="1:7" x14ac:dyDescent="0.25">
      <c r="A600" s="8">
        <v>589</v>
      </c>
      <c r="B600" s="9">
        <f t="shared" si="54"/>
        <v>63920</v>
      </c>
      <c r="C600" s="2">
        <f t="shared" si="55"/>
        <v>1218.29</v>
      </c>
      <c r="D600" s="2">
        <f t="shared" si="56"/>
        <v>0</v>
      </c>
      <c r="E600" s="2">
        <f t="shared" si="57"/>
        <v>1218.29</v>
      </c>
      <c r="F600" s="2">
        <f t="shared" si="58"/>
        <v>0</v>
      </c>
      <c r="G600" s="2">
        <f t="shared" si="59"/>
        <v>0</v>
      </c>
    </row>
    <row r="601" spans="1:7" x14ac:dyDescent="0.25">
      <c r="A601" s="10">
        <v>590</v>
      </c>
      <c r="B601" s="11">
        <f t="shared" si="54"/>
        <v>63951</v>
      </c>
      <c r="C601" s="12">
        <f t="shared" si="55"/>
        <v>1218.29</v>
      </c>
      <c r="D601" s="12">
        <f t="shared" si="56"/>
        <v>0</v>
      </c>
      <c r="E601" s="12">
        <f t="shared" si="57"/>
        <v>1218.29</v>
      </c>
      <c r="F601" s="12">
        <f t="shared" si="58"/>
        <v>0</v>
      </c>
      <c r="G601" s="12">
        <f t="shared" si="59"/>
        <v>0</v>
      </c>
    </row>
    <row r="602" spans="1:7" x14ac:dyDescent="0.25">
      <c r="A602" s="8">
        <v>591</v>
      </c>
      <c r="B602" s="9">
        <f t="shared" si="54"/>
        <v>63979</v>
      </c>
      <c r="C602" s="2">
        <f t="shared" si="55"/>
        <v>1218.29</v>
      </c>
      <c r="D602" s="2">
        <f t="shared" si="56"/>
        <v>0</v>
      </c>
      <c r="E602" s="2">
        <f t="shared" si="57"/>
        <v>1218.29</v>
      </c>
      <c r="F602" s="2">
        <f t="shared" si="58"/>
        <v>0</v>
      </c>
      <c r="G602" s="2">
        <f t="shared" si="59"/>
        <v>0</v>
      </c>
    </row>
    <row r="603" spans="1:7" x14ac:dyDescent="0.25">
      <c r="A603" s="10">
        <v>592</v>
      </c>
      <c r="B603" s="11">
        <f t="shared" si="54"/>
        <v>64010</v>
      </c>
      <c r="C603" s="12">
        <f t="shared" si="55"/>
        <v>1218.29</v>
      </c>
      <c r="D603" s="12">
        <f t="shared" si="56"/>
        <v>0</v>
      </c>
      <c r="E603" s="12">
        <f t="shared" si="57"/>
        <v>1218.29</v>
      </c>
      <c r="F603" s="12">
        <f t="shared" si="58"/>
        <v>0</v>
      </c>
      <c r="G603" s="12">
        <f t="shared" si="59"/>
        <v>0</v>
      </c>
    </row>
    <row r="604" spans="1:7" x14ac:dyDescent="0.25">
      <c r="A604" s="8">
        <v>593</v>
      </c>
      <c r="B604" s="9">
        <f t="shared" si="54"/>
        <v>64040</v>
      </c>
      <c r="C604" s="2">
        <f t="shared" si="55"/>
        <v>1218.29</v>
      </c>
      <c r="D604" s="2">
        <f t="shared" si="56"/>
        <v>0</v>
      </c>
      <c r="E604" s="2">
        <f t="shared" si="57"/>
        <v>1218.29</v>
      </c>
      <c r="F604" s="2">
        <f t="shared" si="58"/>
        <v>0</v>
      </c>
      <c r="G604" s="2">
        <f t="shared" si="59"/>
        <v>0</v>
      </c>
    </row>
    <row r="605" spans="1:7" x14ac:dyDescent="0.25">
      <c r="A605" s="10">
        <v>594</v>
      </c>
      <c r="B605" s="11">
        <f t="shared" si="54"/>
        <v>64071</v>
      </c>
      <c r="C605" s="12">
        <f t="shared" si="55"/>
        <v>1218.29</v>
      </c>
      <c r="D605" s="12">
        <f t="shared" si="56"/>
        <v>0</v>
      </c>
      <c r="E605" s="12">
        <f t="shared" si="57"/>
        <v>1218.29</v>
      </c>
      <c r="F605" s="12">
        <f t="shared" si="58"/>
        <v>0</v>
      </c>
      <c r="G605" s="12">
        <f t="shared" si="59"/>
        <v>0</v>
      </c>
    </row>
    <row r="606" spans="1:7" x14ac:dyDescent="0.25">
      <c r="A606" s="8">
        <v>595</v>
      </c>
      <c r="B606" s="9">
        <f t="shared" si="54"/>
        <v>64101</v>
      </c>
      <c r="C606" s="2">
        <f t="shared" si="55"/>
        <v>1218.29</v>
      </c>
      <c r="D606" s="2">
        <f t="shared" si="56"/>
        <v>0</v>
      </c>
      <c r="E606" s="2">
        <f t="shared" si="57"/>
        <v>1218.29</v>
      </c>
      <c r="F606" s="2">
        <f t="shared" si="58"/>
        <v>0</v>
      </c>
      <c r="G606" s="2">
        <f t="shared" si="59"/>
        <v>0</v>
      </c>
    </row>
    <row r="607" spans="1:7" x14ac:dyDescent="0.25">
      <c r="A607" s="10">
        <v>596</v>
      </c>
      <c r="B607" s="11">
        <f t="shared" si="54"/>
        <v>64132</v>
      </c>
      <c r="C607" s="12">
        <f t="shared" si="55"/>
        <v>1218.29</v>
      </c>
      <c r="D607" s="12">
        <f t="shared" si="56"/>
        <v>0</v>
      </c>
      <c r="E607" s="12">
        <f t="shared" si="57"/>
        <v>1218.29</v>
      </c>
      <c r="F607" s="12">
        <f t="shared" si="58"/>
        <v>0</v>
      </c>
      <c r="G607" s="12">
        <f t="shared" si="59"/>
        <v>0</v>
      </c>
    </row>
    <row r="608" spans="1:7" x14ac:dyDescent="0.25">
      <c r="A608" s="8">
        <v>597</v>
      </c>
      <c r="B608" s="9">
        <f t="shared" si="54"/>
        <v>64163</v>
      </c>
      <c r="C608" s="2">
        <f t="shared" si="55"/>
        <v>1218.29</v>
      </c>
      <c r="D608" s="2">
        <f t="shared" si="56"/>
        <v>0</v>
      </c>
      <c r="E608" s="2">
        <f t="shared" si="57"/>
        <v>1218.29</v>
      </c>
      <c r="F608" s="2">
        <f t="shared" si="58"/>
        <v>0</v>
      </c>
      <c r="G608" s="2">
        <f t="shared" si="59"/>
        <v>0</v>
      </c>
    </row>
    <row r="609" spans="1:7" x14ac:dyDescent="0.25">
      <c r="A609" s="10">
        <v>598</v>
      </c>
      <c r="B609" s="11">
        <f t="shared" si="54"/>
        <v>64193</v>
      </c>
      <c r="C609" s="12">
        <f t="shared" si="55"/>
        <v>1218.29</v>
      </c>
      <c r="D609" s="12">
        <f t="shared" si="56"/>
        <v>0</v>
      </c>
      <c r="E609" s="12">
        <f t="shared" si="57"/>
        <v>1218.29</v>
      </c>
      <c r="F609" s="12">
        <f t="shared" si="58"/>
        <v>0</v>
      </c>
      <c r="G609" s="12">
        <f t="shared" si="59"/>
        <v>0</v>
      </c>
    </row>
    <row r="610" spans="1:7" x14ac:dyDescent="0.25">
      <c r="A610" s="8">
        <v>599</v>
      </c>
      <c r="B610" s="9">
        <f t="shared" si="54"/>
        <v>64224</v>
      </c>
      <c r="C610" s="2">
        <f t="shared" si="55"/>
        <v>1218.29</v>
      </c>
      <c r="D610" s="2">
        <f t="shared" si="56"/>
        <v>0</v>
      </c>
      <c r="E610" s="2">
        <f t="shared" si="57"/>
        <v>1218.29</v>
      </c>
      <c r="F610" s="2">
        <f t="shared" si="58"/>
        <v>0</v>
      </c>
      <c r="G610" s="2">
        <f t="shared" si="59"/>
        <v>0</v>
      </c>
    </row>
    <row r="611" spans="1:7" x14ac:dyDescent="0.25">
      <c r="A611" s="10">
        <v>600</v>
      </c>
      <c r="B611" s="11">
        <f t="shared" si="54"/>
        <v>64254</v>
      </c>
      <c r="C611" s="12">
        <f t="shared" si="55"/>
        <v>1218.29</v>
      </c>
      <c r="D611" s="12">
        <f t="shared" si="56"/>
        <v>0</v>
      </c>
      <c r="E611" s="12">
        <f t="shared" si="57"/>
        <v>1218.29</v>
      </c>
      <c r="F611" s="12">
        <f t="shared" si="58"/>
        <v>0</v>
      </c>
      <c r="G611" s="12">
        <f t="shared" si="59"/>
        <v>0</v>
      </c>
    </row>
    <row r="613" spans="1:7" x14ac:dyDescent="0.25">
      <c r="B613" s="13" t="s">
        <v>22</v>
      </c>
      <c r="C613" s="14">
        <f>SUM(C12:C611)</f>
        <v>730974.00000000233</v>
      </c>
      <c r="D613" s="14">
        <f>SUM(D12:D611)</f>
        <v>115487.2600000001</v>
      </c>
      <c r="E613" s="14">
        <f>SUM(E12:E611)</f>
        <v>615486.73999999824</v>
      </c>
      <c r="F613" s="14">
        <f>SUM(F12:F611)</f>
        <v>0</v>
      </c>
    </row>
  </sheetData>
  <mergeCells count="3">
    <mergeCell ref="A1:G1"/>
    <mergeCell ref="A2:C2"/>
    <mergeCell ref="E2:G2"/>
  </mergeCells>
  <conditionalFormatting sqref="A12:G611">
    <cfRule type="expression" dxfId="0" priority="1">
      <formula>$G12=0</formula>
    </cfRule>
  </conditionalFormatting>
  <dataValidations count="4">
    <dataValidation type="decimal" operator="greaterThanOrEqual" showInputMessage="1" showErrorMessage="1" sqref="C3 C8" xr:uid="{00000000-0002-0000-0000-000000000000}">
      <formula1>0</formula1>
    </dataValidation>
    <dataValidation type="whole" showInputMessage="1" showErrorMessage="1" sqref="C5" xr:uid="{00000000-0002-0000-0000-000001000000}">
      <formula1>1</formula1>
      <formula2>50</formula2>
    </dataValidation>
    <dataValidation type="decimal" showInputMessage="1" showErrorMessage="1" sqref="C4" xr:uid="{00000000-0002-0000-0000-000002000000}">
      <formula1>0</formula1>
      <formula2>1</formula2>
    </dataValidation>
    <dataValidation type="whole" showInputMessage="1" showErrorMessage="1" sqref="C7" xr:uid="{00000000-0002-0000-0000-000003000000}">
      <formula1>1</formula1>
      <formula2>24</formula2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Annuitätendarlehen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2025-10-29T10:43:31Z</dcterms:created>
  <dcterms:modified xsi:type="dcterms:W3CDTF">2025-10-29T10:53:18Z</dcterms:modified>
</cp:coreProperties>
</file>