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7AC27DAB-9AAA-41A7-8496-884C19B12FDD}" xr6:coauthVersionLast="47" xr6:coauthVersionMax="47" xr10:uidLastSave="{00000000-0000-0000-0000-000000000000}"/>
  <bookViews>
    <workbookView xWindow="1380" yWindow="1380" windowWidth="25500" windowHeight="13500" xr2:uid="{00000000-000D-0000-FFFF-FFFF00000000}"/>
  </bookViews>
  <sheets>
    <sheet name="Kaffeeliste" sheetId="1" r:id="rId1"/>
  </sheets>
  <definedNames>
    <definedName name="_xlnm._FilterDatabase" localSheetId="0" hidden="1">Kaffeeliste!$A$19:$H$208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8" i="1" l="1"/>
  <c r="F208" i="1" s="1"/>
  <c r="E207" i="1"/>
  <c r="F207" i="1" s="1"/>
  <c r="E206" i="1"/>
  <c r="F206" i="1" s="1"/>
  <c r="E205" i="1"/>
  <c r="F205" i="1" s="1"/>
  <c r="E204" i="1"/>
  <c r="F204" i="1" s="1"/>
  <c r="E203" i="1"/>
  <c r="F203" i="1" s="1"/>
  <c r="E202" i="1"/>
  <c r="F202" i="1" s="1"/>
  <c r="E201" i="1"/>
  <c r="F201" i="1" s="1"/>
  <c r="E200" i="1"/>
  <c r="F200" i="1" s="1"/>
  <c r="E199" i="1"/>
  <c r="F199" i="1" s="1"/>
  <c r="E198" i="1"/>
  <c r="F198" i="1" s="1"/>
  <c r="E197" i="1"/>
  <c r="F197" i="1" s="1"/>
  <c r="E196" i="1"/>
  <c r="F196" i="1" s="1"/>
  <c r="E195" i="1"/>
  <c r="F195" i="1" s="1"/>
  <c r="E194" i="1"/>
  <c r="F194" i="1" s="1"/>
  <c r="E193" i="1"/>
  <c r="F193" i="1" s="1"/>
  <c r="E192" i="1"/>
  <c r="F192" i="1" s="1"/>
  <c r="E191" i="1"/>
  <c r="F191" i="1" s="1"/>
  <c r="F190" i="1"/>
  <c r="E190" i="1"/>
  <c r="E189" i="1"/>
  <c r="F189" i="1" s="1"/>
  <c r="E188" i="1"/>
  <c r="F188" i="1" s="1"/>
  <c r="E187" i="1"/>
  <c r="F187" i="1" s="1"/>
  <c r="E186" i="1"/>
  <c r="F186" i="1" s="1"/>
  <c r="E185" i="1"/>
  <c r="F185" i="1" s="1"/>
  <c r="E184" i="1"/>
  <c r="F184" i="1" s="1"/>
  <c r="E183" i="1"/>
  <c r="F183" i="1" s="1"/>
  <c r="E182" i="1"/>
  <c r="F182" i="1" s="1"/>
  <c r="E181" i="1"/>
  <c r="F181" i="1" s="1"/>
  <c r="E180" i="1"/>
  <c r="F180" i="1" s="1"/>
  <c r="E179" i="1"/>
  <c r="F179" i="1" s="1"/>
  <c r="E178" i="1"/>
  <c r="F178" i="1" s="1"/>
  <c r="E177" i="1"/>
  <c r="F177" i="1" s="1"/>
  <c r="E176" i="1"/>
  <c r="F176" i="1" s="1"/>
  <c r="E175" i="1"/>
  <c r="F175" i="1" s="1"/>
  <c r="E174" i="1"/>
  <c r="F174" i="1" s="1"/>
  <c r="E173" i="1"/>
  <c r="F173" i="1" s="1"/>
  <c r="E172" i="1"/>
  <c r="F172" i="1" s="1"/>
  <c r="E171" i="1"/>
  <c r="F171" i="1" s="1"/>
  <c r="E170" i="1"/>
  <c r="F170" i="1" s="1"/>
  <c r="E169" i="1"/>
  <c r="F169" i="1" s="1"/>
  <c r="E168" i="1"/>
  <c r="F168" i="1" s="1"/>
  <c r="E167" i="1"/>
  <c r="F167" i="1" s="1"/>
  <c r="E166" i="1"/>
  <c r="F166" i="1" s="1"/>
  <c r="E165" i="1"/>
  <c r="F165" i="1" s="1"/>
  <c r="E164" i="1"/>
  <c r="F164" i="1" s="1"/>
  <c r="E163" i="1"/>
  <c r="F163" i="1" s="1"/>
  <c r="E162" i="1"/>
  <c r="F162" i="1" s="1"/>
  <c r="E161" i="1"/>
  <c r="F161" i="1" s="1"/>
  <c r="E160" i="1"/>
  <c r="F160" i="1" s="1"/>
  <c r="E159" i="1"/>
  <c r="F159" i="1" s="1"/>
  <c r="E158" i="1"/>
  <c r="F158" i="1" s="1"/>
  <c r="E157" i="1"/>
  <c r="F157" i="1" s="1"/>
  <c r="E156" i="1"/>
  <c r="F156" i="1" s="1"/>
  <c r="E155" i="1"/>
  <c r="F155" i="1" s="1"/>
  <c r="E154" i="1"/>
  <c r="F154" i="1" s="1"/>
  <c r="E153" i="1"/>
  <c r="F153" i="1" s="1"/>
  <c r="E152" i="1"/>
  <c r="F152" i="1" s="1"/>
  <c r="E151" i="1"/>
  <c r="F151" i="1" s="1"/>
  <c r="E150" i="1"/>
  <c r="F150" i="1" s="1"/>
  <c r="E149" i="1"/>
  <c r="F149" i="1" s="1"/>
  <c r="E148" i="1"/>
  <c r="F148" i="1" s="1"/>
  <c r="E147" i="1"/>
  <c r="F147" i="1" s="1"/>
  <c r="E146" i="1"/>
  <c r="F146" i="1" s="1"/>
  <c r="E145" i="1"/>
  <c r="F145" i="1" s="1"/>
  <c r="E144" i="1"/>
  <c r="F144" i="1" s="1"/>
  <c r="E143" i="1"/>
  <c r="F143" i="1" s="1"/>
  <c r="E142" i="1"/>
  <c r="F142" i="1" s="1"/>
  <c r="E141" i="1"/>
  <c r="F141" i="1" s="1"/>
  <c r="E140" i="1"/>
  <c r="F140" i="1" s="1"/>
  <c r="E139" i="1"/>
  <c r="F139" i="1" s="1"/>
  <c r="E138" i="1"/>
  <c r="F138" i="1" s="1"/>
  <c r="E137" i="1"/>
  <c r="F137" i="1" s="1"/>
  <c r="E136" i="1"/>
  <c r="F136" i="1" s="1"/>
  <c r="E135" i="1"/>
  <c r="F135" i="1" s="1"/>
  <c r="E134" i="1"/>
  <c r="F134" i="1" s="1"/>
  <c r="E133" i="1"/>
  <c r="F133" i="1" s="1"/>
  <c r="E132" i="1"/>
  <c r="F132" i="1" s="1"/>
  <c r="E131" i="1"/>
  <c r="F131" i="1" s="1"/>
  <c r="E130" i="1"/>
  <c r="F130" i="1" s="1"/>
  <c r="E129" i="1"/>
  <c r="F129" i="1" s="1"/>
  <c r="E128" i="1"/>
  <c r="F128" i="1" s="1"/>
  <c r="E127" i="1"/>
  <c r="F127" i="1" s="1"/>
  <c r="E126" i="1"/>
  <c r="F126" i="1" s="1"/>
  <c r="E125" i="1"/>
  <c r="F125" i="1" s="1"/>
  <c r="E124" i="1"/>
  <c r="F124" i="1" s="1"/>
  <c r="E123" i="1"/>
  <c r="F123" i="1" s="1"/>
  <c r="E122" i="1"/>
  <c r="F122" i="1" s="1"/>
  <c r="E121" i="1"/>
  <c r="F121" i="1" s="1"/>
  <c r="E120" i="1"/>
  <c r="F120" i="1" s="1"/>
  <c r="E119" i="1"/>
  <c r="F119" i="1" s="1"/>
  <c r="E118" i="1"/>
  <c r="F118" i="1" s="1"/>
  <c r="E117" i="1"/>
  <c r="F117" i="1" s="1"/>
  <c r="E116" i="1"/>
  <c r="F116" i="1" s="1"/>
  <c r="E115" i="1"/>
  <c r="F115" i="1" s="1"/>
  <c r="E114" i="1"/>
  <c r="F114" i="1" s="1"/>
  <c r="E113" i="1"/>
  <c r="F113" i="1" s="1"/>
  <c r="E112" i="1"/>
  <c r="F112" i="1" s="1"/>
  <c r="E111" i="1"/>
  <c r="F111" i="1" s="1"/>
  <c r="E110" i="1"/>
  <c r="F110" i="1" s="1"/>
  <c r="E109" i="1"/>
  <c r="F109" i="1" s="1"/>
  <c r="E108" i="1"/>
  <c r="F108" i="1" s="1"/>
  <c r="E107" i="1"/>
  <c r="F107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100" i="1"/>
  <c r="F100" i="1" s="1"/>
  <c r="E99" i="1"/>
  <c r="F99" i="1" s="1"/>
  <c r="E98" i="1"/>
  <c r="F98" i="1" s="1"/>
  <c r="E97" i="1"/>
  <c r="F97" i="1" s="1"/>
  <c r="E96" i="1"/>
  <c r="F96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E86" i="1"/>
  <c r="F86" i="1" s="1"/>
  <c r="E85" i="1"/>
  <c r="F85" i="1" s="1"/>
  <c r="E84" i="1"/>
  <c r="F84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K51" i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4" i="1"/>
  <c r="D14" i="1"/>
  <c r="C14" i="1"/>
  <c r="B14" i="1"/>
  <c r="K53" i="1" l="1"/>
  <c r="K52" i="1"/>
</calcChain>
</file>

<file path=xl/sharedStrings.xml><?xml version="1.0" encoding="utf-8"?>
<sst xmlns="http://schemas.openxmlformats.org/spreadsheetml/2006/main" count="311" uniqueCount="48">
  <si>
    <t>Kaffeeliste – Bestellrunde</t>
  </si>
  <si>
    <t>Markiere die Bestellung pro Person (☑) und ergänze ggf. Notizen (z. B. ohne Zucker).</t>
  </si>
  <si>
    <t>Einstellungen</t>
  </si>
  <si>
    <t>Mitarbeiter</t>
  </si>
  <si>
    <t>Espresso</t>
  </si>
  <si>
    <t>Cappuccino</t>
  </si>
  <si>
    <t>Filterkaffee</t>
  </si>
  <si>
    <t>Latte</t>
  </si>
  <si>
    <t>Zucker</t>
  </si>
  <si>
    <t>Notiz</t>
  </si>
  <si>
    <t>Anna Müller</t>
  </si>
  <si>
    <t>☑</t>
  </si>
  <si>
    <t>☐</t>
  </si>
  <si>
    <t>ohne Milch</t>
  </si>
  <si>
    <t>Kaffeeart</t>
  </si>
  <si>
    <t>Preis (€)</t>
  </si>
  <si>
    <t>Ben Schmidt</t>
  </si>
  <si>
    <t/>
  </si>
  <si>
    <t>Carla Wagner</t>
  </si>
  <si>
    <t>2x Zucker</t>
  </si>
  <si>
    <t>David Fischer</t>
  </si>
  <si>
    <t>Hafermilch</t>
  </si>
  <si>
    <t>Elena Becker</t>
  </si>
  <si>
    <t>Felix Hoffmann</t>
  </si>
  <si>
    <t>to go</t>
  </si>
  <si>
    <t>Americano</t>
  </si>
  <si>
    <t>Mokka</t>
  </si>
  <si>
    <t>Summe</t>
  </si>
  <si>
    <t>Abrechnung (Konsum &amp; Kosten)</t>
  </si>
  <si>
    <t>Fülle nur die weißen Spalten aus. Preis und Gesamtbetrag werden automatisch berechnet.</t>
  </si>
  <si>
    <t>Greta Klein</t>
  </si>
  <si>
    <t>Hannah Wolf</t>
  </si>
  <si>
    <t>Datum</t>
  </si>
  <si>
    <t>Einheiten</t>
  </si>
  <si>
    <t>Preis/Einheit (€)</t>
  </si>
  <si>
    <t>Gesamt (€)</t>
  </si>
  <si>
    <t>Bezahlt?</t>
  </si>
  <si>
    <t>Jonas Meyer</t>
  </si>
  <si>
    <t>Nein</t>
  </si>
  <si>
    <t>Runde 1</t>
  </si>
  <si>
    <t>Klara Schulz</t>
  </si>
  <si>
    <t>Ja</t>
  </si>
  <si>
    <t>Leon Weber</t>
  </si>
  <si>
    <t>Mia Schneider</t>
  </si>
  <si>
    <t>alt, offen</t>
  </si>
  <si>
    <t>Auswertung</t>
  </si>
  <si>
    <t>Tassen gesamt</t>
  </si>
  <si>
    <t>Offen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</si>
</sst>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\€\ #,##0.00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sz val="10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b/>
      <sz val="14"/>
      <color rgb="FFFFFFFF"/>
      <name val="Calibri"/>
    </font>
    <font>
      <b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15A"/>
      </patternFill>
    </fill>
    <fill>
      <patternFill patternType="solid">
        <fgColor rgb="FFF2F2F2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89999084444715716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7" fillId="2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</cellXfs>
  <cellStyles count="1">
    <cellStyle name="Standard" xfId="0" builtinId="0"/>
  </cellStyles>
  <dxfs count="5"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F8D7DA"/>
        </patternFill>
      </fill>
    </dxf>
    <dxf>
      <fill>
        <patternFill>
          <bgColor rgb="FFEAF3F2"/>
        </patternFill>
      </fill>
    </dxf>
    <dxf>
      <fill>
        <patternFill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8"/>
  <sheetViews>
    <sheetView showGridLines="0" tabSelected="1" workbookViewId="0">
      <selection activeCell="K36" sqref="K36"/>
    </sheetView>
  </sheetViews>
  <sheetFormatPr baseColWidth="10" defaultColWidth="9.140625" defaultRowHeight="15" x14ac:dyDescent="0.25"/>
  <cols>
    <col min="1" max="1" width="14.5703125" bestFit="1" customWidth="1"/>
    <col min="2" max="2" width="12" customWidth="1"/>
    <col min="3" max="4" width="11.42578125" bestFit="1" customWidth="1"/>
    <col min="5" max="5" width="15.42578125" bestFit="1" customWidth="1"/>
    <col min="6" max="6" width="10.7109375" bestFit="1" customWidth="1"/>
    <col min="7" max="7" width="10.85546875" bestFit="1" customWidth="1"/>
    <col min="8" max="8" width="6.7109375" bestFit="1" customWidth="1"/>
    <col min="9" max="9" width="2" customWidth="1"/>
    <col min="10" max="10" width="14.5703125" bestFit="1" customWidth="1"/>
    <col min="11" max="11" width="8.28515625" bestFit="1" customWidth="1"/>
    <col min="12" max="14" width="2" customWidth="1"/>
  </cols>
  <sheetData>
    <row r="1" spans="1:11" ht="27.9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4" customHeight="1" x14ac:dyDescent="0.25">
      <c r="A2" s="11" t="s">
        <v>1</v>
      </c>
      <c r="B2" s="12"/>
      <c r="C2" s="12"/>
      <c r="D2" s="12"/>
      <c r="E2" s="12"/>
      <c r="F2" s="12"/>
      <c r="G2" s="12"/>
    </row>
    <row r="3" spans="1:11" ht="15.75" x14ac:dyDescent="0.25">
      <c r="J3" s="17" t="s">
        <v>2</v>
      </c>
      <c r="K3" s="17"/>
    </row>
    <row r="4" spans="1:11" ht="20.100000000000001" customHeight="1" x14ac:dyDescent="0.25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</row>
    <row r="5" spans="1:11" x14ac:dyDescent="0.25">
      <c r="A5" s="1" t="s">
        <v>10</v>
      </c>
      <c r="B5" s="2" t="s">
        <v>11</v>
      </c>
      <c r="C5" s="2" t="s">
        <v>12</v>
      </c>
      <c r="D5" s="2" t="s">
        <v>12</v>
      </c>
      <c r="E5" s="2" t="s">
        <v>12</v>
      </c>
      <c r="F5" s="2" t="s">
        <v>11</v>
      </c>
      <c r="G5" s="1" t="s">
        <v>13</v>
      </c>
      <c r="J5" s="15" t="s">
        <v>14</v>
      </c>
      <c r="K5" s="15" t="s">
        <v>15</v>
      </c>
    </row>
    <row r="6" spans="1:11" x14ac:dyDescent="0.25">
      <c r="A6" s="1" t="s">
        <v>16</v>
      </c>
      <c r="B6" s="2" t="s">
        <v>12</v>
      </c>
      <c r="C6" s="2" t="s">
        <v>11</v>
      </c>
      <c r="D6" s="2" t="s">
        <v>12</v>
      </c>
      <c r="E6" s="2" t="s">
        <v>12</v>
      </c>
      <c r="F6" s="2" t="s">
        <v>12</v>
      </c>
      <c r="G6" s="1" t="s">
        <v>17</v>
      </c>
      <c r="J6" s="1" t="s">
        <v>4</v>
      </c>
      <c r="K6" s="3">
        <v>0.3</v>
      </c>
    </row>
    <row r="7" spans="1:11" x14ac:dyDescent="0.25">
      <c r="A7" s="1" t="s">
        <v>18</v>
      </c>
      <c r="B7" s="2" t="s">
        <v>12</v>
      </c>
      <c r="C7" s="2" t="s">
        <v>12</v>
      </c>
      <c r="D7" s="2" t="s">
        <v>11</v>
      </c>
      <c r="E7" s="2" t="s">
        <v>12</v>
      </c>
      <c r="F7" s="2" t="s">
        <v>11</v>
      </c>
      <c r="G7" s="1" t="s">
        <v>19</v>
      </c>
      <c r="J7" s="1" t="s">
        <v>5</v>
      </c>
      <c r="K7" s="3">
        <v>0.4</v>
      </c>
    </row>
    <row r="8" spans="1:11" x14ac:dyDescent="0.25">
      <c r="A8" s="1" t="s">
        <v>20</v>
      </c>
      <c r="B8" s="2" t="s">
        <v>12</v>
      </c>
      <c r="C8" s="2" t="s">
        <v>12</v>
      </c>
      <c r="D8" s="2" t="s">
        <v>12</v>
      </c>
      <c r="E8" s="2" t="s">
        <v>11</v>
      </c>
      <c r="F8" s="2" t="s">
        <v>12</v>
      </c>
      <c r="G8" s="1" t="s">
        <v>21</v>
      </c>
      <c r="J8" s="1" t="s">
        <v>6</v>
      </c>
      <c r="K8" s="3">
        <v>0.15</v>
      </c>
    </row>
    <row r="9" spans="1:11" x14ac:dyDescent="0.25">
      <c r="A9" s="1" t="s">
        <v>22</v>
      </c>
      <c r="B9" s="2" t="s">
        <v>11</v>
      </c>
      <c r="C9" s="2" t="s">
        <v>12</v>
      </c>
      <c r="D9" s="2" t="s">
        <v>12</v>
      </c>
      <c r="E9" s="2" t="s">
        <v>12</v>
      </c>
      <c r="F9" s="2" t="s">
        <v>12</v>
      </c>
      <c r="G9" s="1" t="s">
        <v>17</v>
      </c>
      <c r="J9" s="1" t="s">
        <v>7</v>
      </c>
      <c r="K9" s="3">
        <v>0.35</v>
      </c>
    </row>
    <row r="10" spans="1:11" x14ac:dyDescent="0.25">
      <c r="A10" s="1" t="s">
        <v>23</v>
      </c>
      <c r="B10" s="2" t="s">
        <v>12</v>
      </c>
      <c r="C10" s="2" t="s">
        <v>11</v>
      </c>
      <c r="D10" s="2" t="s">
        <v>12</v>
      </c>
      <c r="E10" s="2" t="s">
        <v>12</v>
      </c>
      <c r="F10" s="2" t="s">
        <v>12</v>
      </c>
      <c r="G10" s="1" t="s">
        <v>24</v>
      </c>
      <c r="J10" s="1" t="s">
        <v>25</v>
      </c>
      <c r="K10" s="3">
        <v>0.3</v>
      </c>
    </row>
    <row r="11" spans="1:11" x14ac:dyDescent="0.25">
      <c r="A11" s="1"/>
      <c r="B11" s="2" t="s">
        <v>12</v>
      </c>
      <c r="C11" s="2" t="s">
        <v>12</v>
      </c>
      <c r="D11" s="2" t="s">
        <v>12</v>
      </c>
      <c r="E11" s="2" t="s">
        <v>12</v>
      </c>
      <c r="F11" s="2" t="s">
        <v>12</v>
      </c>
      <c r="G11" s="1"/>
      <c r="J11" s="1" t="s">
        <v>26</v>
      </c>
      <c r="K11" s="3">
        <v>0.45</v>
      </c>
    </row>
    <row r="12" spans="1:11" x14ac:dyDescent="0.25">
      <c r="A12" s="1"/>
      <c r="B12" s="2" t="s">
        <v>12</v>
      </c>
      <c r="C12" s="2" t="s">
        <v>12</v>
      </c>
      <c r="D12" s="2" t="s">
        <v>12</v>
      </c>
      <c r="E12" s="2" t="s">
        <v>12</v>
      </c>
      <c r="F12" s="2" t="s">
        <v>12</v>
      </c>
      <c r="G12" s="1"/>
      <c r="J12" s="1"/>
      <c r="K12" s="2"/>
    </row>
    <row r="14" spans="1:11" ht="18" customHeight="1" x14ac:dyDescent="0.25">
      <c r="A14" s="4" t="s">
        <v>27</v>
      </c>
      <c r="B14" s="5">
        <f>COUNTIF(B5:B12,"☑")</f>
        <v>2</v>
      </c>
      <c r="C14" s="5">
        <f>COUNTIF(C5:C12,"☑")</f>
        <v>2</v>
      </c>
      <c r="D14" s="5">
        <f>COUNTIF(D5:D12,"☑")</f>
        <v>1</v>
      </c>
      <c r="E14" s="5">
        <f>COUNTIF(E5:E12,"☑")</f>
        <v>1</v>
      </c>
      <c r="F14" s="6"/>
      <c r="G14" s="6"/>
    </row>
    <row r="16" spans="1:11" ht="21.95" customHeight="1" x14ac:dyDescent="0.25">
      <c r="A16" s="16" t="s">
        <v>28</v>
      </c>
      <c r="B16" s="16"/>
      <c r="C16" s="16"/>
      <c r="D16" s="16"/>
      <c r="E16" s="16"/>
      <c r="F16" s="16"/>
      <c r="G16" s="16"/>
      <c r="H16" s="16"/>
      <c r="J16" s="15" t="s">
        <v>3</v>
      </c>
    </row>
    <row r="17" spans="1:10" x14ac:dyDescent="0.25">
      <c r="A17" s="11" t="s">
        <v>29</v>
      </c>
      <c r="B17" s="12"/>
      <c r="C17" s="12"/>
      <c r="D17" s="12"/>
      <c r="E17" s="12"/>
      <c r="F17" s="12"/>
      <c r="G17" s="12"/>
      <c r="H17" s="12"/>
      <c r="J17" s="1" t="s">
        <v>10</v>
      </c>
    </row>
    <row r="18" spans="1:10" x14ac:dyDescent="0.25">
      <c r="J18" s="1" t="s">
        <v>16</v>
      </c>
    </row>
    <row r="19" spans="1:10" ht="20.100000000000001" customHeight="1" x14ac:dyDescent="0.25">
      <c r="A19" s="15" t="s">
        <v>32</v>
      </c>
      <c r="B19" s="15" t="s">
        <v>3</v>
      </c>
      <c r="C19" s="15" t="s">
        <v>14</v>
      </c>
      <c r="D19" s="15" t="s">
        <v>33</v>
      </c>
      <c r="E19" s="15" t="s">
        <v>34</v>
      </c>
      <c r="F19" s="15" t="s">
        <v>35</v>
      </c>
      <c r="G19" s="15" t="s">
        <v>36</v>
      </c>
      <c r="H19" s="15" t="s">
        <v>9</v>
      </c>
      <c r="J19" s="1" t="s">
        <v>18</v>
      </c>
    </row>
    <row r="20" spans="1:10" ht="30" x14ac:dyDescent="0.25">
      <c r="A20" s="7">
        <v>46055</v>
      </c>
      <c r="B20" s="1" t="s">
        <v>10</v>
      </c>
      <c r="C20" s="1" t="s">
        <v>4</v>
      </c>
      <c r="D20" s="2">
        <v>2</v>
      </c>
      <c r="E20" s="8">
        <f t="shared" ref="E20:E51" si="0">IF(C20="","",VLOOKUP(C20,$J$6:$K$12,2,FALSE))</f>
        <v>0.3</v>
      </c>
      <c r="F20" s="8">
        <f t="shared" ref="F20:F51" si="1">IF(OR(D20="",E20=""),"",D20*E20)</f>
        <v>0.6</v>
      </c>
      <c r="G20" s="2" t="s">
        <v>38</v>
      </c>
      <c r="H20" s="1" t="s">
        <v>39</v>
      </c>
      <c r="J20" s="1" t="s">
        <v>20</v>
      </c>
    </row>
    <row r="21" spans="1:10" x14ac:dyDescent="0.25">
      <c r="A21" s="7">
        <v>46055</v>
      </c>
      <c r="B21" s="1" t="s">
        <v>16</v>
      </c>
      <c r="C21" s="1" t="s">
        <v>5</v>
      </c>
      <c r="D21" s="2">
        <v>1</v>
      </c>
      <c r="E21" s="8">
        <f t="shared" si="0"/>
        <v>0.4</v>
      </c>
      <c r="F21" s="8">
        <f t="shared" si="1"/>
        <v>0.4</v>
      </c>
      <c r="G21" s="2" t="s">
        <v>41</v>
      </c>
      <c r="H21" s="1" t="s">
        <v>17</v>
      </c>
      <c r="J21" s="1" t="s">
        <v>22</v>
      </c>
    </row>
    <row r="22" spans="1:10" ht="30" x14ac:dyDescent="0.25">
      <c r="A22" s="7">
        <v>46056</v>
      </c>
      <c r="B22" s="1" t="s">
        <v>18</v>
      </c>
      <c r="C22" s="1" t="s">
        <v>6</v>
      </c>
      <c r="D22" s="2">
        <v>3</v>
      </c>
      <c r="E22" s="8">
        <f t="shared" si="0"/>
        <v>0.15</v>
      </c>
      <c r="F22" s="8">
        <f t="shared" si="1"/>
        <v>0.44999999999999996</v>
      </c>
      <c r="G22" s="2" t="s">
        <v>38</v>
      </c>
      <c r="H22" s="1" t="s">
        <v>17</v>
      </c>
      <c r="J22" s="1" t="s">
        <v>23</v>
      </c>
    </row>
    <row r="23" spans="1:10" ht="30" x14ac:dyDescent="0.25">
      <c r="A23" s="7">
        <v>46056</v>
      </c>
      <c r="B23" s="1" t="s">
        <v>20</v>
      </c>
      <c r="C23" s="1" t="s">
        <v>7</v>
      </c>
      <c r="D23" s="2">
        <v>1</v>
      </c>
      <c r="E23" s="8">
        <f t="shared" si="0"/>
        <v>0.35</v>
      </c>
      <c r="F23" s="8">
        <f t="shared" si="1"/>
        <v>0.35</v>
      </c>
      <c r="G23" s="2" t="s">
        <v>38</v>
      </c>
      <c r="H23" s="1" t="s">
        <v>21</v>
      </c>
      <c r="J23" s="1" t="s">
        <v>30</v>
      </c>
    </row>
    <row r="24" spans="1:10" ht="30" x14ac:dyDescent="0.25">
      <c r="A24" s="7">
        <v>46047</v>
      </c>
      <c r="B24" s="1" t="s">
        <v>22</v>
      </c>
      <c r="C24" s="1" t="s">
        <v>26</v>
      </c>
      <c r="D24" s="2">
        <v>2</v>
      </c>
      <c r="E24" s="8">
        <f t="shared" si="0"/>
        <v>0.45</v>
      </c>
      <c r="F24" s="8">
        <f t="shared" si="1"/>
        <v>0.9</v>
      </c>
      <c r="G24" s="2" t="s">
        <v>41</v>
      </c>
      <c r="H24" s="1" t="s">
        <v>17</v>
      </c>
      <c r="J24" s="1" t="s">
        <v>31</v>
      </c>
    </row>
    <row r="25" spans="1:10" ht="30" x14ac:dyDescent="0.25">
      <c r="A25" s="7">
        <v>46017</v>
      </c>
      <c r="B25" s="1" t="s">
        <v>23</v>
      </c>
      <c r="C25" s="1" t="s">
        <v>25</v>
      </c>
      <c r="D25" s="2">
        <v>1</v>
      </c>
      <c r="E25" s="8">
        <f t="shared" si="0"/>
        <v>0.3</v>
      </c>
      <c r="F25" s="8">
        <f t="shared" si="1"/>
        <v>0.3</v>
      </c>
      <c r="G25" s="2" t="s">
        <v>38</v>
      </c>
      <c r="H25" s="1" t="s">
        <v>44</v>
      </c>
      <c r="J25" s="1" t="s">
        <v>37</v>
      </c>
    </row>
    <row r="26" spans="1:10" x14ac:dyDescent="0.25">
      <c r="A26" s="7">
        <v>46042</v>
      </c>
      <c r="B26" s="1" t="s">
        <v>30</v>
      </c>
      <c r="C26" s="1" t="s">
        <v>5</v>
      </c>
      <c r="D26" s="2">
        <v>2</v>
      </c>
      <c r="E26" s="8">
        <f t="shared" si="0"/>
        <v>0.4</v>
      </c>
      <c r="F26" s="8">
        <f t="shared" si="1"/>
        <v>0.8</v>
      </c>
      <c r="G26" s="2" t="s">
        <v>38</v>
      </c>
      <c r="H26" s="1" t="s">
        <v>17</v>
      </c>
      <c r="J26" s="1" t="s">
        <v>40</v>
      </c>
    </row>
    <row r="27" spans="1:10" ht="30" x14ac:dyDescent="0.25">
      <c r="A27" s="7">
        <v>46052</v>
      </c>
      <c r="B27" s="1" t="s">
        <v>31</v>
      </c>
      <c r="C27" s="1" t="s">
        <v>4</v>
      </c>
      <c r="D27" s="2">
        <v>1</v>
      </c>
      <c r="E27" s="8">
        <f t="shared" si="0"/>
        <v>0.3</v>
      </c>
      <c r="F27" s="8">
        <f t="shared" si="1"/>
        <v>0.3</v>
      </c>
      <c r="G27" s="2" t="s">
        <v>41</v>
      </c>
      <c r="H27" s="1" t="s">
        <v>17</v>
      </c>
      <c r="J27" s="1" t="s">
        <v>42</v>
      </c>
    </row>
    <row r="28" spans="1:10" x14ac:dyDescent="0.25">
      <c r="A28" s="7"/>
      <c r="B28" s="1"/>
      <c r="C28" s="1"/>
      <c r="D28" s="2"/>
      <c r="E28" s="8" t="str">
        <f t="shared" si="0"/>
        <v/>
      </c>
      <c r="F28" s="8" t="str">
        <f t="shared" si="1"/>
        <v/>
      </c>
      <c r="G28" s="2" t="s">
        <v>38</v>
      </c>
      <c r="H28" s="1"/>
      <c r="J28" s="1" t="s">
        <v>43</v>
      </c>
    </row>
    <row r="29" spans="1:10" x14ac:dyDescent="0.25">
      <c r="A29" s="7"/>
      <c r="B29" s="1"/>
      <c r="C29" s="1"/>
      <c r="D29" s="2"/>
      <c r="E29" s="8" t="str">
        <f t="shared" si="0"/>
        <v/>
      </c>
      <c r="F29" s="8" t="str">
        <f t="shared" si="1"/>
        <v/>
      </c>
      <c r="G29" s="2" t="s">
        <v>38</v>
      </c>
      <c r="H29" s="1"/>
      <c r="J29" s="1"/>
    </row>
    <row r="30" spans="1:10" x14ac:dyDescent="0.25">
      <c r="A30" s="7"/>
      <c r="B30" s="1"/>
      <c r="C30" s="1"/>
      <c r="D30" s="2"/>
      <c r="E30" s="8" t="str">
        <f t="shared" si="0"/>
        <v/>
      </c>
      <c r="F30" s="8" t="str">
        <f t="shared" si="1"/>
        <v/>
      </c>
      <c r="G30" s="2" t="s">
        <v>38</v>
      </c>
      <c r="H30" s="1"/>
      <c r="J30" s="1"/>
    </row>
    <row r="31" spans="1:10" x14ac:dyDescent="0.25">
      <c r="A31" s="7"/>
      <c r="B31" s="1"/>
      <c r="C31" s="1"/>
      <c r="D31" s="2"/>
      <c r="E31" s="8" t="str">
        <f t="shared" si="0"/>
        <v/>
      </c>
      <c r="F31" s="8" t="str">
        <f t="shared" si="1"/>
        <v/>
      </c>
      <c r="G31" s="2" t="s">
        <v>38</v>
      </c>
      <c r="H31" s="1"/>
      <c r="J31" s="1"/>
    </row>
    <row r="32" spans="1:10" x14ac:dyDescent="0.25">
      <c r="A32" s="7"/>
      <c r="B32" s="1"/>
      <c r="C32" s="1"/>
      <c r="D32" s="2"/>
      <c r="E32" s="8" t="str">
        <f t="shared" si="0"/>
        <v/>
      </c>
      <c r="F32" s="8" t="str">
        <f t="shared" si="1"/>
        <v/>
      </c>
      <c r="G32" s="2" t="s">
        <v>38</v>
      </c>
      <c r="H32" s="1"/>
      <c r="J32" s="1"/>
    </row>
    <row r="33" spans="1:10" x14ac:dyDescent="0.25">
      <c r="A33" s="7"/>
      <c r="B33" s="1"/>
      <c r="C33" s="1"/>
      <c r="D33" s="2"/>
      <c r="E33" s="8" t="str">
        <f t="shared" si="0"/>
        <v/>
      </c>
      <c r="F33" s="8" t="str">
        <f t="shared" si="1"/>
        <v/>
      </c>
      <c r="G33" s="2" t="s">
        <v>38</v>
      </c>
      <c r="H33" s="1"/>
      <c r="J33" s="1"/>
    </row>
    <row r="34" spans="1:10" x14ac:dyDescent="0.25">
      <c r="A34" s="7"/>
      <c r="B34" s="1"/>
      <c r="C34" s="1"/>
      <c r="D34" s="2"/>
      <c r="E34" s="8" t="str">
        <f t="shared" si="0"/>
        <v/>
      </c>
      <c r="F34" s="8" t="str">
        <f t="shared" si="1"/>
        <v/>
      </c>
      <c r="G34" s="2" t="s">
        <v>38</v>
      </c>
      <c r="H34" s="1"/>
      <c r="J34" s="1"/>
    </row>
    <row r="35" spans="1:10" x14ac:dyDescent="0.25">
      <c r="A35" s="7"/>
      <c r="B35" s="1"/>
      <c r="C35" s="1"/>
      <c r="D35" s="2"/>
      <c r="E35" s="8" t="str">
        <f t="shared" si="0"/>
        <v/>
      </c>
      <c r="F35" s="8" t="str">
        <f t="shared" si="1"/>
        <v/>
      </c>
      <c r="G35" s="2" t="s">
        <v>38</v>
      </c>
      <c r="H35" s="1"/>
      <c r="J35" s="1"/>
    </row>
    <row r="36" spans="1:10" x14ac:dyDescent="0.25">
      <c r="A36" s="7"/>
      <c r="B36" s="1"/>
      <c r="C36" s="1"/>
      <c r="D36" s="2"/>
      <c r="E36" s="8" t="str">
        <f t="shared" si="0"/>
        <v/>
      </c>
      <c r="F36" s="8" t="str">
        <f t="shared" si="1"/>
        <v/>
      </c>
      <c r="G36" s="2" t="s">
        <v>38</v>
      </c>
      <c r="H36" s="1"/>
      <c r="J36" s="1"/>
    </row>
    <row r="37" spans="1:10" x14ac:dyDescent="0.25">
      <c r="A37" s="7"/>
      <c r="B37" s="1"/>
      <c r="C37" s="1"/>
      <c r="D37" s="2"/>
      <c r="E37" s="8" t="str">
        <f t="shared" si="0"/>
        <v/>
      </c>
      <c r="F37" s="8" t="str">
        <f t="shared" si="1"/>
        <v/>
      </c>
      <c r="G37" s="2" t="s">
        <v>38</v>
      </c>
      <c r="H37" s="1"/>
      <c r="J37" s="1"/>
    </row>
    <row r="38" spans="1:10" x14ac:dyDescent="0.25">
      <c r="A38" s="7"/>
      <c r="B38" s="1"/>
      <c r="C38" s="1"/>
      <c r="D38" s="2"/>
      <c r="E38" s="8" t="str">
        <f t="shared" si="0"/>
        <v/>
      </c>
      <c r="F38" s="8" t="str">
        <f t="shared" si="1"/>
        <v/>
      </c>
      <c r="G38" s="2" t="s">
        <v>38</v>
      </c>
      <c r="H38" s="1"/>
      <c r="J38" s="1"/>
    </row>
    <row r="39" spans="1:10" x14ac:dyDescent="0.25">
      <c r="A39" s="7"/>
      <c r="B39" s="1"/>
      <c r="C39" s="1"/>
      <c r="D39" s="2"/>
      <c r="E39" s="8" t="str">
        <f t="shared" si="0"/>
        <v/>
      </c>
      <c r="F39" s="8" t="str">
        <f t="shared" si="1"/>
        <v/>
      </c>
      <c r="G39" s="2" t="s">
        <v>38</v>
      </c>
      <c r="H39" s="1"/>
      <c r="J39" s="1"/>
    </row>
    <row r="40" spans="1:10" x14ac:dyDescent="0.25">
      <c r="A40" s="7"/>
      <c r="B40" s="1"/>
      <c r="C40" s="1"/>
      <c r="D40" s="2"/>
      <c r="E40" s="8" t="str">
        <f t="shared" si="0"/>
        <v/>
      </c>
      <c r="F40" s="8" t="str">
        <f t="shared" si="1"/>
        <v/>
      </c>
      <c r="G40" s="2" t="s">
        <v>38</v>
      </c>
      <c r="H40" s="1"/>
      <c r="J40" s="1"/>
    </row>
    <row r="41" spans="1:10" x14ac:dyDescent="0.25">
      <c r="A41" s="7"/>
      <c r="B41" s="1"/>
      <c r="C41" s="1"/>
      <c r="D41" s="2"/>
      <c r="E41" s="8" t="str">
        <f t="shared" si="0"/>
        <v/>
      </c>
      <c r="F41" s="8" t="str">
        <f t="shared" si="1"/>
        <v/>
      </c>
      <c r="G41" s="2" t="s">
        <v>38</v>
      </c>
      <c r="H41" s="1"/>
      <c r="J41" s="1"/>
    </row>
    <row r="42" spans="1:10" x14ac:dyDescent="0.25">
      <c r="A42" s="7"/>
      <c r="B42" s="1"/>
      <c r="C42" s="1"/>
      <c r="D42" s="2"/>
      <c r="E42" s="8" t="str">
        <f t="shared" si="0"/>
        <v/>
      </c>
      <c r="F42" s="8" t="str">
        <f t="shared" si="1"/>
        <v/>
      </c>
      <c r="G42" s="2" t="s">
        <v>38</v>
      </c>
      <c r="H42" s="1"/>
      <c r="J42" s="1"/>
    </row>
    <row r="43" spans="1:10" x14ac:dyDescent="0.25">
      <c r="A43" s="7"/>
      <c r="B43" s="1"/>
      <c r="C43" s="1"/>
      <c r="D43" s="2"/>
      <c r="E43" s="8" t="str">
        <f t="shared" si="0"/>
        <v/>
      </c>
      <c r="F43" s="8" t="str">
        <f t="shared" si="1"/>
        <v/>
      </c>
      <c r="G43" s="2" t="s">
        <v>38</v>
      </c>
      <c r="H43" s="1"/>
      <c r="J43" s="1"/>
    </row>
    <row r="44" spans="1:10" x14ac:dyDescent="0.25">
      <c r="A44" s="7"/>
      <c r="B44" s="1"/>
      <c r="C44" s="1"/>
      <c r="D44" s="2"/>
      <c r="E44" s="8" t="str">
        <f t="shared" si="0"/>
        <v/>
      </c>
      <c r="F44" s="8" t="str">
        <f t="shared" si="1"/>
        <v/>
      </c>
      <c r="G44" s="2" t="s">
        <v>38</v>
      </c>
      <c r="H44" s="1"/>
      <c r="J44" s="1"/>
    </row>
    <row r="45" spans="1:10" x14ac:dyDescent="0.25">
      <c r="A45" s="7"/>
      <c r="B45" s="1"/>
      <c r="C45" s="1"/>
      <c r="D45" s="2"/>
      <c r="E45" s="8" t="str">
        <f t="shared" si="0"/>
        <v/>
      </c>
      <c r="F45" s="8" t="str">
        <f t="shared" si="1"/>
        <v/>
      </c>
      <c r="G45" s="2" t="s">
        <v>38</v>
      </c>
      <c r="H45" s="1"/>
      <c r="J45" s="1"/>
    </row>
    <row r="46" spans="1:10" x14ac:dyDescent="0.25">
      <c r="A46" s="7"/>
      <c r="B46" s="1"/>
      <c r="C46" s="1"/>
      <c r="D46" s="2"/>
      <c r="E46" s="8" t="str">
        <f t="shared" si="0"/>
        <v/>
      </c>
      <c r="F46" s="8" t="str">
        <f t="shared" si="1"/>
        <v/>
      </c>
      <c r="G46" s="2" t="s">
        <v>38</v>
      </c>
      <c r="H46" s="1"/>
      <c r="J46" s="1"/>
    </row>
    <row r="47" spans="1:10" x14ac:dyDescent="0.25">
      <c r="A47" s="7"/>
      <c r="B47" s="1"/>
      <c r="C47" s="1"/>
      <c r="D47" s="2"/>
      <c r="E47" s="8" t="str">
        <f t="shared" si="0"/>
        <v/>
      </c>
      <c r="F47" s="8" t="str">
        <f t="shared" si="1"/>
        <v/>
      </c>
      <c r="G47" s="2" t="s">
        <v>38</v>
      </c>
      <c r="H47" s="1"/>
      <c r="J47" s="1"/>
    </row>
    <row r="48" spans="1:10" x14ac:dyDescent="0.25">
      <c r="A48" s="7"/>
      <c r="B48" s="1"/>
      <c r="C48" s="1"/>
      <c r="D48" s="2"/>
      <c r="E48" s="8" t="str">
        <f t="shared" si="0"/>
        <v/>
      </c>
      <c r="F48" s="8" t="str">
        <f t="shared" si="1"/>
        <v/>
      </c>
      <c r="G48" s="2" t="s">
        <v>38</v>
      </c>
      <c r="H48" s="1"/>
      <c r="J48" s="1"/>
    </row>
    <row r="49" spans="1:11" x14ac:dyDescent="0.25">
      <c r="A49" s="7"/>
      <c r="B49" s="1"/>
      <c r="C49" s="1"/>
      <c r="D49" s="2"/>
      <c r="E49" s="8" t="str">
        <f t="shared" si="0"/>
        <v/>
      </c>
      <c r="F49" s="8" t="str">
        <f t="shared" si="1"/>
        <v/>
      </c>
      <c r="G49" s="2" t="s">
        <v>38</v>
      </c>
      <c r="H49" s="1"/>
    </row>
    <row r="50" spans="1:11" ht="20.100000000000001" customHeight="1" x14ac:dyDescent="0.25">
      <c r="A50" s="7"/>
      <c r="B50" s="1"/>
      <c r="C50" s="1"/>
      <c r="D50" s="2"/>
      <c r="E50" s="8" t="str">
        <f t="shared" si="0"/>
        <v/>
      </c>
      <c r="F50" s="8" t="str">
        <f t="shared" si="1"/>
        <v/>
      </c>
      <c r="G50" s="2" t="s">
        <v>38</v>
      </c>
      <c r="H50" s="1"/>
      <c r="J50" s="13" t="s">
        <v>45</v>
      </c>
      <c r="K50" s="13"/>
    </row>
    <row r="51" spans="1:11" x14ac:dyDescent="0.25">
      <c r="A51" s="7"/>
      <c r="B51" s="1"/>
      <c r="C51" s="1"/>
      <c r="D51" s="2"/>
      <c r="E51" s="8" t="str">
        <f t="shared" si="0"/>
        <v/>
      </c>
      <c r="F51" s="8" t="str">
        <f t="shared" si="1"/>
        <v/>
      </c>
      <c r="G51" s="2" t="s">
        <v>38</v>
      </c>
      <c r="H51" s="1"/>
      <c r="J51" s="4" t="s">
        <v>46</v>
      </c>
      <c r="K51" s="9">
        <f>SUM($D$20:$D$208)</f>
        <v>13</v>
      </c>
    </row>
    <row r="52" spans="1:11" x14ac:dyDescent="0.25">
      <c r="A52" s="7"/>
      <c r="B52" s="1"/>
      <c r="C52" s="1"/>
      <c r="D52" s="2"/>
      <c r="E52" s="8" t="str">
        <f t="shared" ref="E52:E83" si="2">IF(C52="","",VLOOKUP(C52,$J$6:$K$12,2,FALSE))</f>
        <v/>
      </c>
      <c r="F52" s="8" t="str">
        <f t="shared" ref="F52:F83" si="3">IF(OR(D52="",E52=""),"",D52*E52)</f>
        <v/>
      </c>
      <c r="G52" s="2" t="s">
        <v>38</v>
      </c>
      <c r="H52" s="1"/>
      <c r="J52" s="4" t="s">
        <v>35</v>
      </c>
      <c r="K52" s="10">
        <f>SUM($F$20:$F$208)</f>
        <v>4.0999999999999996</v>
      </c>
    </row>
    <row r="53" spans="1:11" x14ac:dyDescent="0.25">
      <c r="A53" s="7"/>
      <c r="B53" s="1"/>
      <c r="C53" s="1"/>
      <c r="D53" s="2"/>
      <c r="E53" s="8" t="str">
        <f t="shared" si="2"/>
        <v/>
      </c>
      <c r="F53" s="8" t="str">
        <f t="shared" si="3"/>
        <v/>
      </c>
      <c r="G53" s="2" t="s">
        <v>38</v>
      </c>
      <c r="H53" s="1"/>
      <c r="J53" s="4" t="s">
        <v>47</v>
      </c>
      <c r="K53" s="10">
        <f>SUMIF($G$20:$G$208,"Nein",$F$20:$F$208)</f>
        <v>2.5</v>
      </c>
    </row>
    <row r="54" spans="1:11" x14ac:dyDescent="0.25">
      <c r="A54" s="7"/>
      <c r="B54" s="1"/>
      <c r="C54" s="1"/>
      <c r="D54" s="2"/>
      <c r="E54" s="8" t="str">
        <f t="shared" si="2"/>
        <v/>
      </c>
      <c r="F54" s="8" t="str">
        <f t="shared" si="3"/>
        <v/>
      </c>
      <c r="G54" s="2" t="s">
        <v>38</v>
      </c>
      <c r="H54" s="1"/>
    </row>
    <row r="55" spans="1:11" x14ac:dyDescent="0.25">
      <c r="A55" s="7"/>
      <c r="B55" s="1"/>
      <c r="C55" s="1"/>
      <c r="D55" s="2"/>
      <c r="E55" s="8" t="str">
        <f t="shared" si="2"/>
        <v/>
      </c>
      <c r="F55" s="8" t="str">
        <f t="shared" si="3"/>
        <v/>
      </c>
      <c r="G55" s="2" t="s">
        <v>38</v>
      </c>
      <c r="H55" s="1"/>
    </row>
    <row r="56" spans="1:11" x14ac:dyDescent="0.25">
      <c r="A56" s="7"/>
      <c r="B56" s="1"/>
      <c r="C56" s="1"/>
      <c r="D56" s="2"/>
      <c r="E56" s="8" t="str">
        <f t="shared" si="2"/>
        <v/>
      </c>
      <c r="F56" s="8" t="str">
        <f t="shared" si="3"/>
        <v/>
      </c>
      <c r="G56" s="2" t="s">
        <v>38</v>
      </c>
      <c r="H56" s="1"/>
    </row>
    <row r="57" spans="1:11" x14ac:dyDescent="0.25">
      <c r="A57" s="7"/>
      <c r="B57" s="1"/>
      <c r="C57" s="1"/>
      <c r="D57" s="2"/>
      <c r="E57" s="8" t="str">
        <f t="shared" si="2"/>
        <v/>
      </c>
      <c r="F57" s="8" t="str">
        <f t="shared" si="3"/>
        <v/>
      </c>
      <c r="G57" s="2" t="s">
        <v>38</v>
      </c>
      <c r="H57" s="1"/>
    </row>
    <row r="58" spans="1:11" x14ac:dyDescent="0.25">
      <c r="A58" s="7"/>
      <c r="B58" s="1"/>
      <c r="C58" s="1"/>
      <c r="D58" s="2"/>
      <c r="E58" s="8" t="str">
        <f t="shared" si="2"/>
        <v/>
      </c>
      <c r="F58" s="8" t="str">
        <f t="shared" si="3"/>
        <v/>
      </c>
      <c r="G58" s="2" t="s">
        <v>38</v>
      </c>
      <c r="H58" s="1"/>
    </row>
    <row r="59" spans="1:11" x14ac:dyDescent="0.25">
      <c r="A59" s="7"/>
      <c r="B59" s="1"/>
      <c r="C59" s="1"/>
      <c r="D59" s="2"/>
      <c r="E59" s="8" t="str">
        <f t="shared" si="2"/>
        <v/>
      </c>
      <c r="F59" s="8" t="str">
        <f t="shared" si="3"/>
        <v/>
      </c>
      <c r="G59" s="2" t="s">
        <v>38</v>
      </c>
      <c r="H59" s="1"/>
    </row>
    <row r="60" spans="1:11" x14ac:dyDescent="0.25">
      <c r="A60" s="7"/>
      <c r="B60" s="1"/>
      <c r="C60" s="1"/>
      <c r="D60" s="2"/>
      <c r="E60" s="8" t="str">
        <f t="shared" si="2"/>
        <v/>
      </c>
      <c r="F60" s="8" t="str">
        <f t="shared" si="3"/>
        <v/>
      </c>
      <c r="G60" s="2" t="s">
        <v>38</v>
      </c>
      <c r="H60" s="1"/>
    </row>
    <row r="61" spans="1:11" x14ac:dyDescent="0.25">
      <c r="A61" s="7"/>
      <c r="B61" s="1"/>
      <c r="C61" s="1"/>
      <c r="D61" s="2"/>
      <c r="E61" s="8" t="str">
        <f t="shared" si="2"/>
        <v/>
      </c>
      <c r="F61" s="8" t="str">
        <f t="shared" si="3"/>
        <v/>
      </c>
      <c r="G61" s="2" t="s">
        <v>38</v>
      </c>
      <c r="H61" s="1"/>
    </row>
    <row r="62" spans="1:11" x14ac:dyDescent="0.25">
      <c r="A62" s="7"/>
      <c r="B62" s="1"/>
      <c r="C62" s="1"/>
      <c r="D62" s="2"/>
      <c r="E62" s="8" t="str">
        <f t="shared" si="2"/>
        <v/>
      </c>
      <c r="F62" s="8" t="str">
        <f t="shared" si="3"/>
        <v/>
      </c>
      <c r="G62" s="2" t="s">
        <v>38</v>
      </c>
      <c r="H62" s="1"/>
    </row>
    <row r="63" spans="1:11" x14ac:dyDescent="0.25">
      <c r="A63" s="7"/>
      <c r="B63" s="1"/>
      <c r="C63" s="1"/>
      <c r="D63" s="2"/>
      <c r="E63" s="8" t="str">
        <f t="shared" si="2"/>
        <v/>
      </c>
      <c r="F63" s="8" t="str">
        <f t="shared" si="3"/>
        <v/>
      </c>
      <c r="G63" s="2" t="s">
        <v>38</v>
      </c>
      <c r="H63" s="1"/>
    </row>
    <row r="64" spans="1:11" x14ac:dyDescent="0.25">
      <c r="A64" s="7"/>
      <c r="B64" s="1"/>
      <c r="C64" s="1"/>
      <c r="D64" s="2"/>
      <c r="E64" s="8" t="str">
        <f t="shared" si="2"/>
        <v/>
      </c>
      <c r="F64" s="8" t="str">
        <f t="shared" si="3"/>
        <v/>
      </c>
      <c r="G64" s="2" t="s">
        <v>38</v>
      </c>
      <c r="H64" s="1"/>
    </row>
    <row r="65" spans="1:8" x14ac:dyDescent="0.25">
      <c r="A65" s="7"/>
      <c r="B65" s="1"/>
      <c r="C65" s="1"/>
      <c r="D65" s="2"/>
      <c r="E65" s="8" t="str">
        <f t="shared" si="2"/>
        <v/>
      </c>
      <c r="F65" s="8" t="str">
        <f t="shared" si="3"/>
        <v/>
      </c>
      <c r="G65" s="2" t="s">
        <v>38</v>
      </c>
      <c r="H65" s="1"/>
    </row>
    <row r="66" spans="1:8" x14ac:dyDescent="0.25">
      <c r="A66" s="7"/>
      <c r="B66" s="1"/>
      <c r="C66" s="1"/>
      <c r="D66" s="2"/>
      <c r="E66" s="8" t="str">
        <f t="shared" si="2"/>
        <v/>
      </c>
      <c r="F66" s="8" t="str">
        <f t="shared" si="3"/>
        <v/>
      </c>
      <c r="G66" s="2" t="s">
        <v>38</v>
      </c>
      <c r="H66" s="1"/>
    </row>
    <row r="67" spans="1:8" x14ac:dyDescent="0.25">
      <c r="A67" s="7"/>
      <c r="B67" s="1"/>
      <c r="C67" s="1"/>
      <c r="D67" s="2"/>
      <c r="E67" s="8" t="str">
        <f t="shared" si="2"/>
        <v/>
      </c>
      <c r="F67" s="8" t="str">
        <f t="shared" si="3"/>
        <v/>
      </c>
      <c r="G67" s="2" t="s">
        <v>38</v>
      </c>
      <c r="H67" s="1"/>
    </row>
    <row r="68" spans="1:8" x14ac:dyDescent="0.25">
      <c r="A68" s="7"/>
      <c r="B68" s="1"/>
      <c r="C68" s="1"/>
      <c r="D68" s="2"/>
      <c r="E68" s="8" t="str">
        <f t="shared" si="2"/>
        <v/>
      </c>
      <c r="F68" s="8" t="str">
        <f t="shared" si="3"/>
        <v/>
      </c>
      <c r="G68" s="2" t="s">
        <v>38</v>
      </c>
      <c r="H68" s="1"/>
    </row>
    <row r="69" spans="1:8" x14ac:dyDescent="0.25">
      <c r="A69" s="7"/>
      <c r="B69" s="1"/>
      <c r="C69" s="1"/>
      <c r="D69" s="2"/>
      <c r="E69" s="8" t="str">
        <f t="shared" si="2"/>
        <v/>
      </c>
      <c r="F69" s="8" t="str">
        <f t="shared" si="3"/>
        <v/>
      </c>
      <c r="G69" s="2" t="s">
        <v>38</v>
      </c>
      <c r="H69" s="1"/>
    </row>
    <row r="70" spans="1:8" x14ac:dyDescent="0.25">
      <c r="A70" s="7"/>
      <c r="B70" s="1"/>
      <c r="C70" s="1"/>
      <c r="D70" s="2"/>
      <c r="E70" s="8" t="str">
        <f t="shared" si="2"/>
        <v/>
      </c>
      <c r="F70" s="8" t="str">
        <f t="shared" si="3"/>
        <v/>
      </c>
      <c r="G70" s="2" t="s">
        <v>38</v>
      </c>
      <c r="H70" s="1"/>
    </row>
    <row r="71" spans="1:8" x14ac:dyDescent="0.25">
      <c r="A71" s="7"/>
      <c r="B71" s="1"/>
      <c r="C71" s="1"/>
      <c r="D71" s="2"/>
      <c r="E71" s="8" t="str">
        <f t="shared" si="2"/>
        <v/>
      </c>
      <c r="F71" s="8" t="str">
        <f t="shared" si="3"/>
        <v/>
      </c>
      <c r="G71" s="2" t="s">
        <v>38</v>
      </c>
      <c r="H71" s="1"/>
    </row>
    <row r="72" spans="1:8" x14ac:dyDescent="0.25">
      <c r="A72" s="7"/>
      <c r="B72" s="1"/>
      <c r="C72" s="1"/>
      <c r="D72" s="2"/>
      <c r="E72" s="8" t="str">
        <f t="shared" si="2"/>
        <v/>
      </c>
      <c r="F72" s="8" t="str">
        <f t="shared" si="3"/>
        <v/>
      </c>
      <c r="G72" s="2" t="s">
        <v>38</v>
      </c>
      <c r="H72" s="1"/>
    </row>
    <row r="73" spans="1:8" x14ac:dyDescent="0.25">
      <c r="A73" s="7"/>
      <c r="B73" s="1"/>
      <c r="C73" s="1"/>
      <c r="D73" s="2"/>
      <c r="E73" s="8" t="str">
        <f t="shared" si="2"/>
        <v/>
      </c>
      <c r="F73" s="8" t="str">
        <f t="shared" si="3"/>
        <v/>
      </c>
      <c r="G73" s="2" t="s">
        <v>38</v>
      </c>
      <c r="H73" s="1"/>
    </row>
    <row r="74" spans="1:8" x14ac:dyDescent="0.25">
      <c r="A74" s="7"/>
      <c r="B74" s="1"/>
      <c r="C74" s="1"/>
      <c r="D74" s="2"/>
      <c r="E74" s="8" t="str">
        <f t="shared" si="2"/>
        <v/>
      </c>
      <c r="F74" s="8" t="str">
        <f t="shared" si="3"/>
        <v/>
      </c>
      <c r="G74" s="2" t="s">
        <v>38</v>
      </c>
      <c r="H74" s="1"/>
    </row>
    <row r="75" spans="1:8" x14ac:dyDescent="0.25">
      <c r="A75" s="7"/>
      <c r="B75" s="1"/>
      <c r="C75" s="1"/>
      <c r="D75" s="2"/>
      <c r="E75" s="8" t="str">
        <f t="shared" si="2"/>
        <v/>
      </c>
      <c r="F75" s="8" t="str">
        <f t="shared" si="3"/>
        <v/>
      </c>
      <c r="G75" s="2" t="s">
        <v>38</v>
      </c>
      <c r="H75" s="1"/>
    </row>
    <row r="76" spans="1:8" x14ac:dyDescent="0.25">
      <c r="A76" s="7"/>
      <c r="B76" s="1"/>
      <c r="C76" s="1"/>
      <c r="D76" s="2"/>
      <c r="E76" s="8" t="str">
        <f t="shared" si="2"/>
        <v/>
      </c>
      <c r="F76" s="8" t="str">
        <f t="shared" si="3"/>
        <v/>
      </c>
      <c r="G76" s="2" t="s">
        <v>38</v>
      </c>
      <c r="H76" s="1"/>
    </row>
    <row r="77" spans="1:8" x14ac:dyDescent="0.25">
      <c r="A77" s="7"/>
      <c r="B77" s="1"/>
      <c r="C77" s="1"/>
      <c r="D77" s="2"/>
      <c r="E77" s="8" t="str">
        <f t="shared" si="2"/>
        <v/>
      </c>
      <c r="F77" s="8" t="str">
        <f t="shared" si="3"/>
        <v/>
      </c>
      <c r="G77" s="2" t="s">
        <v>38</v>
      </c>
      <c r="H77" s="1"/>
    </row>
    <row r="78" spans="1:8" x14ac:dyDescent="0.25">
      <c r="A78" s="7"/>
      <c r="B78" s="1"/>
      <c r="C78" s="1"/>
      <c r="D78" s="2"/>
      <c r="E78" s="8" t="str">
        <f t="shared" si="2"/>
        <v/>
      </c>
      <c r="F78" s="8" t="str">
        <f t="shared" si="3"/>
        <v/>
      </c>
      <c r="G78" s="2" t="s">
        <v>38</v>
      </c>
      <c r="H78" s="1"/>
    </row>
    <row r="79" spans="1:8" x14ac:dyDescent="0.25">
      <c r="A79" s="7"/>
      <c r="B79" s="1"/>
      <c r="C79" s="1"/>
      <c r="D79" s="2"/>
      <c r="E79" s="8" t="str">
        <f t="shared" si="2"/>
        <v/>
      </c>
      <c r="F79" s="8" t="str">
        <f t="shared" si="3"/>
        <v/>
      </c>
      <c r="G79" s="2" t="s">
        <v>38</v>
      </c>
      <c r="H79" s="1"/>
    </row>
    <row r="80" spans="1:8" x14ac:dyDescent="0.25">
      <c r="A80" s="7"/>
      <c r="B80" s="1"/>
      <c r="C80" s="1"/>
      <c r="D80" s="2"/>
      <c r="E80" s="8" t="str">
        <f t="shared" si="2"/>
        <v/>
      </c>
      <c r="F80" s="8" t="str">
        <f t="shared" si="3"/>
        <v/>
      </c>
      <c r="G80" s="2" t="s">
        <v>38</v>
      </c>
      <c r="H80" s="1"/>
    </row>
    <row r="81" spans="1:8" x14ac:dyDescent="0.25">
      <c r="A81" s="7"/>
      <c r="B81" s="1"/>
      <c r="C81" s="1"/>
      <c r="D81" s="2"/>
      <c r="E81" s="8" t="str">
        <f t="shared" si="2"/>
        <v/>
      </c>
      <c r="F81" s="8" t="str">
        <f t="shared" si="3"/>
        <v/>
      </c>
      <c r="G81" s="2" t="s">
        <v>38</v>
      </c>
      <c r="H81" s="1"/>
    </row>
    <row r="82" spans="1:8" x14ac:dyDescent="0.25">
      <c r="A82" s="7"/>
      <c r="B82" s="1"/>
      <c r="C82" s="1"/>
      <c r="D82" s="2"/>
      <c r="E82" s="8" t="str">
        <f t="shared" si="2"/>
        <v/>
      </c>
      <c r="F82" s="8" t="str">
        <f t="shared" si="3"/>
        <v/>
      </c>
      <c r="G82" s="2" t="s">
        <v>38</v>
      </c>
      <c r="H82" s="1"/>
    </row>
    <row r="83" spans="1:8" x14ac:dyDescent="0.25">
      <c r="A83" s="7"/>
      <c r="B83" s="1"/>
      <c r="C83" s="1"/>
      <c r="D83" s="2"/>
      <c r="E83" s="8" t="str">
        <f t="shared" si="2"/>
        <v/>
      </c>
      <c r="F83" s="8" t="str">
        <f t="shared" si="3"/>
        <v/>
      </c>
      <c r="G83" s="2" t="s">
        <v>38</v>
      </c>
      <c r="H83" s="1"/>
    </row>
    <row r="84" spans="1:8" x14ac:dyDescent="0.25">
      <c r="A84" s="7"/>
      <c r="B84" s="1"/>
      <c r="C84" s="1"/>
      <c r="D84" s="2"/>
      <c r="E84" s="8" t="str">
        <f t="shared" ref="E84:E115" si="4">IF(C84="","",VLOOKUP(C84,$J$6:$K$12,2,FALSE))</f>
        <v/>
      </c>
      <c r="F84" s="8" t="str">
        <f t="shared" ref="F84:F115" si="5">IF(OR(D84="",E84=""),"",D84*E84)</f>
        <v/>
      </c>
      <c r="G84" s="2" t="s">
        <v>38</v>
      </c>
      <c r="H84" s="1"/>
    </row>
    <row r="85" spans="1:8" x14ac:dyDescent="0.25">
      <c r="A85" s="7"/>
      <c r="B85" s="1"/>
      <c r="C85" s="1"/>
      <c r="D85" s="2"/>
      <c r="E85" s="8" t="str">
        <f t="shared" si="4"/>
        <v/>
      </c>
      <c r="F85" s="8" t="str">
        <f t="shared" si="5"/>
        <v/>
      </c>
      <c r="G85" s="2" t="s">
        <v>38</v>
      </c>
      <c r="H85" s="1"/>
    </row>
    <row r="86" spans="1:8" x14ac:dyDescent="0.25">
      <c r="A86" s="7"/>
      <c r="B86" s="1"/>
      <c r="C86" s="1"/>
      <c r="D86" s="2"/>
      <c r="E86" s="8" t="str">
        <f t="shared" si="4"/>
        <v/>
      </c>
      <c r="F86" s="8" t="str">
        <f t="shared" si="5"/>
        <v/>
      </c>
      <c r="G86" s="2" t="s">
        <v>38</v>
      </c>
      <c r="H86" s="1"/>
    </row>
    <row r="87" spans="1:8" x14ac:dyDescent="0.25">
      <c r="A87" s="7"/>
      <c r="B87" s="1"/>
      <c r="C87" s="1"/>
      <c r="D87" s="2"/>
      <c r="E87" s="8" t="str">
        <f t="shared" si="4"/>
        <v/>
      </c>
      <c r="F87" s="8" t="str">
        <f t="shared" si="5"/>
        <v/>
      </c>
      <c r="G87" s="2" t="s">
        <v>38</v>
      </c>
      <c r="H87" s="1"/>
    </row>
    <row r="88" spans="1:8" x14ac:dyDescent="0.25">
      <c r="A88" s="7"/>
      <c r="B88" s="1"/>
      <c r="C88" s="1"/>
      <c r="D88" s="2"/>
      <c r="E88" s="8" t="str">
        <f t="shared" si="4"/>
        <v/>
      </c>
      <c r="F88" s="8" t="str">
        <f t="shared" si="5"/>
        <v/>
      </c>
      <c r="G88" s="2" t="s">
        <v>38</v>
      </c>
      <c r="H88" s="1"/>
    </row>
    <row r="89" spans="1:8" x14ac:dyDescent="0.25">
      <c r="A89" s="7"/>
      <c r="B89" s="1"/>
      <c r="C89" s="1"/>
      <c r="D89" s="2"/>
      <c r="E89" s="8" t="str">
        <f t="shared" si="4"/>
        <v/>
      </c>
      <c r="F89" s="8" t="str">
        <f t="shared" si="5"/>
        <v/>
      </c>
      <c r="G89" s="2" t="s">
        <v>38</v>
      </c>
      <c r="H89" s="1"/>
    </row>
    <row r="90" spans="1:8" x14ac:dyDescent="0.25">
      <c r="A90" s="7"/>
      <c r="B90" s="1"/>
      <c r="C90" s="1"/>
      <c r="D90" s="2"/>
      <c r="E90" s="8" t="str">
        <f t="shared" si="4"/>
        <v/>
      </c>
      <c r="F90" s="8" t="str">
        <f t="shared" si="5"/>
        <v/>
      </c>
      <c r="G90" s="2" t="s">
        <v>38</v>
      </c>
      <c r="H90" s="1"/>
    </row>
    <row r="91" spans="1:8" x14ac:dyDescent="0.25">
      <c r="A91" s="7"/>
      <c r="B91" s="1"/>
      <c r="C91" s="1"/>
      <c r="D91" s="2"/>
      <c r="E91" s="8" t="str">
        <f t="shared" si="4"/>
        <v/>
      </c>
      <c r="F91" s="8" t="str">
        <f t="shared" si="5"/>
        <v/>
      </c>
      <c r="G91" s="2" t="s">
        <v>38</v>
      </c>
      <c r="H91" s="1"/>
    </row>
    <row r="92" spans="1:8" x14ac:dyDescent="0.25">
      <c r="A92" s="7"/>
      <c r="B92" s="1"/>
      <c r="C92" s="1"/>
      <c r="D92" s="2"/>
      <c r="E92" s="8" t="str">
        <f t="shared" si="4"/>
        <v/>
      </c>
      <c r="F92" s="8" t="str">
        <f t="shared" si="5"/>
        <v/>
      </c>
      <c r="G92" s="2" t="s">
        <v>38</v>
      </c>
      <c r="H92" s="1"/>
    </row>
    <row r="93" spans="1:8" x14ac:dyDescent="0.25">
      <c r="A93" s="7"/>
      <c r="B93" s="1"/>
      <c r="C93" s="1"/>
      <c r="D93" s="2"/>
      <c r="E93" s="8" t="str">
        <f t="shared" si="4"/>
        <v/>
      </c>
      <c r="F93" s="8" t="str">
        <f t="shared" si="5"/>
        <v/>
      </c>
      <c r="G93" s="2" t="s">
        <v>38</v>
      </c>
      <c r="H93" s="1"/>
    </row>
    <row r="94" spans="1:8" x14ac:dyDescent="0.25">
      <c r="A94" s="7"/>
      <c r="B94" s="1"/>
      <c r="C94" s="1"/>
      <c r="D94" s="2"/>
      <c r="E94" s="8" t="str">
        <f t="shared" si="4"/>
        <v/>
      </c>
      <c r="F94" s="8" t="str">
        <f t="shared" si="5"/>
        <v/>
      </c>
      <c r="G94" s="2" t="s">
        <v>38</v>
      </c>
      <c r="H94" s="1"/>
    </row>
    <row r="95" spans="1:8" x14ac:dyDescent="0.25">
      <c r="A95" s="7"/>
      <c r="B95" s="1"/>
      <c r="C95" s="1"/>
      <c r="D95" s="2"/>
      <c r="E95" s="8" t="str">
        <f t="shared" si="4"/>
        <v/>
      </c>
      <c r="F95" s="8" t="str">
        <f t="shared" si="5"/>
        <v/>
      </c>
      <c r="G95" s="2" t="s">
        <v>38</v>
      </c>
      <c r="H95" s="1"/>
    </row>
    <row r="96" spans="1:8" x14ac:dyDescent="0.25">
      <c r="A96" s="7"/>
      <c r="B96" s="1"/>
      <c r="C96" s="1"/>
      <c r="D96" s="2"/>
      <c r="E96" s="8" t="str">
        <f t="shared" si="4"/>
        <v/>
      </c>
      <c r="F96" s="8" t="str">
        <f t="shared" si="5"/>
        <v/>
      </c>
      <c r="G96" s="2" t="s">
        <v>38</v>
      </c>
      <c r="H96" s="1"/>
    </row>
    <row r="97" spans="1:8" x14ac:dyDescent="0.25">
      <c r="A97" s="7"/>
      <c r="B97" s="1"/>
      <c r="C97" s="1"/>
      <c r="D97" s="2"/>
      <c r="E97" s="8" t="str">
        <f t="shared" si="4"/>
        <v/>
      </c>
      <c r="F97" s="8" t="str">
        <f t="shared" si="5"/>
        <v/>
      </c>
      <c r="G97" s="2" t="s">
        <v>38</v>
      </c>
      <c r="H97" s="1"/>
    </row>
    <row r="98" spans="1:8" x14ac:dyDescent="0.25">
      <c r="A98" s="7"/>
      <c r="B98" s="1"/>
      <c r="C98" s="1"/>
      <c r="D98" s="2"/>
      <c r="E98" s="8" t="str">
        <f t="shared" si="4"/>
        <v/>
      </c>
      <c r="F98" s="8" t="str">
        <f t="shared" si="5"/>
        <v/>
      </c>
      <c r="G98" s="2" t="s">
        <v>38</v>
      </c>
      <c r="H98" s="1"/>
    </row>
    <row r="99" spans="1:8" x14ac:dyDescent="0.25">
      <c r="A99" s="7"/>
      <c r="B99" s="1"/>
      <c r="C99" s="1"/>
      <c r="D99" s="2"/>
      <c r="E99" s="8" t="str">
        <f t="shared" si="4"/>
        <v/>
      </c>
      <c r="F99" s="8" t="str">
        <f t="shared" si="5"/>
        <v/>
      </c>
      <c r="G99" s="2" t="s">
        <v>38</v>
      </c>
      <c r="H99" s="1"/>
    </row>
    <row r="100" spans="1:8" x14ac:dyDescent="0.25">
      <c r="A100" s="7"/>
      <c r="B100" s="1"/>
      <c r="C100" s="1"/>
      <c r="D100" s="2"/>
      <c r="E100" s="8" t="str">
        <f t="shared" si="4"/>
        <v/>
      </c>
      <c r="F100" s="8" t="str">
        <f t="shared" si="5"/>
        <v/>
      </c>
      <c r="G100" s="2" t="s">
        <v>38</v>
      </c>
      <c r="H100" s="1"/>
    </row>
    <row r="101" spans="1:8" x14ac:dyDescent="0.25">
      <c r="A101" s="7"/>
      <c r="B101" s="1"/>
      <c r="C101" s="1"/>
      <c r="D101" s="2"/>
      <c r="E101" s="8" t="str">
        <f t="shared" si="4"/>
        <v/>
      </c>
      <c r="F101" s="8" t="str">
        <f t="shared" si="5"/>
        <v/>
      </c>
      <c r="G101" s="2" t="s">
        <v>38</v>
      </c>
      <c r="H101" s="1"/>
    </row>
    <row r="102" spans="1:8" x14ac:dyDescent="0.25">
      <c r="A102" s="7"/>
      <c r="B102" s="1"/>
      <c r="C102" s="1"/>
      <c r="D102" s="2"/>
      <c r="E102" s="8" t="str">
        <f t="shared" si="4"/>
        <v/>
      </c>
      <c r="F102" s="8" t="str">
        <f t="shared" si="5"/>
        <v/>
      </c>
      <c r="G102" s="2" t="s">
        <v>38</v>
      </c>
      <c r="H102" s="1"/>
    </row>
    <row r="103" spans="1:8" x14ac:dyDescent="0.25">
      <c r="A103" s="7"/>
      <c r="B103" s="1"/>
      <c r="C103" s="1"/>
      <c r="D103" s="2"/>
      <c r="E103" s="8" t="str">
        <f t="shared" si="4"/>
        <v/>
      </c>
      <c r="F103" s="8" t="str">
        <f t="shared" si="5"/>
        <v/>
      </c>
      <c r="G103" s="2" t="s">
        <v>38</v>
      </c>
      <c r="H103" s="1"/>
    </row>
    <row r="104" spans="1:8" x14ac:dyDescent="0.25">
      <c r="A104" s="7"/>
      <c r="B104" s="1"/>
      <c r="C104" s="1"/>
      <c r="D104" s="2"/>
      <c r="E104" s="8" t="str">
        <f t="shared" si="4"/>
        <v/>
      </c>
      <c r="F104" s="8" t="str">
        <f t="shared" si="5"/>
        <v/>
      </c>
      <c r="G104" s="2" t="s">
        <v>38</v>
      </c>
      <c r="H104" s="1"/>
    </row>
    <row r="105" spans="1:8" x14ac:dyDescent="0.25">
      <c r="A105" s="7"/>
      <c r="B105" s="1"/>
      <c r="C105" s="1"/>
      <c r="D105" s="2"/>
      <c r="E105" s="8" t="str">
        <f t="shared" si="4"/>
        <v/>
      </c>
      <c r="F105" s="8" t="str">
        <f t="shared" si="5"/>
        <v/>
      </c>
      <c r="G105" s="2" t="s">
        <v>38</v>
      </c>
      <c r="H105" s="1"/>
    </row>
    <row r="106" spans="1:8" x14ac:dyDescent="0.25">
      <c r="A106" s="7"/>
      <c r="B106" s="1"/>
      <c r="C106" s="1"/>
      <c r="D106" s="2"/>
      <c r="E106" s="8" t="str">
        <f t="shared" si="4"/>
        <v/>
      </c>
      <c r="F106" s="8" t="str">
        <f t="shared" si="5"/>
        <v/>
      </c>
      <c r="G106" s="2" t="s">
        <v>38</v>
      </c>
      <c r="H106" s="1"/>
    </row>
    <row r="107" spans="1:8" x14ac:dyDescent="0.25">
      <c r="A107" s="7"/>
      <c r="B107" s="1"/>
      <c r="C107" s="1"/>
      <c r="D107" s="2"/>
      <c r="E107" s="8" t="str">
        <f t="shared" si="4"/>
        <v/>
      </c>
      <c r="F107" s="8" t="str">
        <f t="shared" si="5"/>
        <v/>
      </c>
      <c r="G107" s="2" t="s">
        <v>38</v>
      </c>
      <c r="H107" s="1"/>
    </row>
    <row r="108" spans="1:8" x14ac:dyDescent="0.25">
      <c r="A108" s="7"/>
      <c r="B108" s="1"/>
      <c r="C108" s="1"/>
      <c r="D108" s="2"/>
      <c r="E108" s="8" t="str">
        <f t="shared" si="4"/>
        <v/>
      </c>
      <c r="F108" s="8" t="str">
        <f t="shared" si="5"/>
        <v/>
      </c>
      <c r="G108" s="2" t="s">
        <v>38</v>
      </c>
      <c r="H108" s="1"/>
    </row>
    <row r="109" spans="1:8" x14ac:dyDescent="0.25">
      <c r="A109" s="7"/>
      <c r="B109" s="1"/>
      <c r="C109" s="1"/>
      <c r="D109" s="2"/>
      <c r="E109" s="8" t="str">
        <f t="shared" si="4"/>
        <v/>
      </c>
      <c r="F109" s="8" t="str">
        <f t="shared" si="5"/>
        <v/>
      </c>
      <c r="G109" s="2" t="s">
        <v>38</v>
      </c>
      <c r="H109" s="1"/>
    </row>
    <row r="110" spans="1:8" x14ac:dyDescent="0.25">
      <c r="A110" s="7"/>
      <c r="B110" s="1"/>
      <c r="C110" s="1"/>
      <c r="D110" s="2"/>
      <c r="E110" s="8" t="str">
        <f t="shared" si="4"/>
        <v/>
      </c>
      <c r="F110" s="8" t="str">
        <f t="shared" si="5"/>
        <v/>
      </c>
      <c r="G110" s="2" t="s">
        <v>38</v>
      </c>
      <c r="H110" s="1"/>
    </row>
    <row r="111" spans="1:8" x14ac:dyDescent="0.25">
      <c r="A111" s="7"/>
      <c r="B111" s="1"/>
      <c r="C111" s="1"/>
      <c r="D111" s="2"/>
      <c r="E111" s="8" t="str">
        <f t="shared" si="4"/>
        <v/>
      </c>
      <c r="F111" s="8" t="str">
        <f t="shared" si="5"/>
        <v/>
      </c>
      <c r="G111" s="2" t="s">
        <v>38</v>
      </c>
      <c r="H111" s="1"/>
    </row>
    <row r="112" spans="1:8" x14ac:dyDescent="0.25">
      <c r="A112" s="7"/>
      <c r="B112" s="1"/>
      <c r="C112" s="1"/>
      <c r="D112" s="2"/>
      <c r="E112" s="8" t="str">
        <f t="shared" si="4"/>
        <v/>
      </c>
      <c r="F112" s="8" t="str">
        <f t="shared" si="5"/>
        <v/>
      </c>
      <c r="G112" s="2" t="s">
        <v>38</v>
      </c>
      <c r="H112" s="1"/>
    </row>
    <row r="113" spans="1:8" x14ac:dyDescent="0.25">
      <c r="A113" s="7"/>
      <c r="B113" s="1"/>
      <c r="C113" s="1"/>
      <c r="D113" s="2"/>
      <c r="E113" s="8" t="str">
        <f t="shared" si="4"/>
        <v/>
      </c>
      <c r="F113" s="8" t="str">
        <f t="shared" si="5"/>
        <v/>
      </c>
      <c r="G113" s="2" t="s">
        <v>38</v>
      </c>
      <c r="H113" s="1"/>
    </row>
    <row r="114" spans="1:8" x14ac:dyDescent="0.25">
      <c r="A114" s="7"/>
      <c r="B114" s="1"/>
      <c r="C114" s="1"/>
      <c r="D114" s="2"/>
      <c r="E114" s="8" t="str">
        <f t="shared" si="4"/>
        <v/>
      </c>
      <c r="F114" s="8" t="str">
        <f t="shared" si="5"/>
        <v/>
      </c>
      <c r="G114" s="2" t="s">
        <v>38</v>
      </c>
      <c r="H114" s="1"/>
    </row>
    <row r="115" spans="1:8" x14ac:dyDescent="0.25">
      <c r="A115" s="7"/>
      <c r="B115" s="1"/>
      <c r="C115" s="1"/>
      <c r="D115" s="2"/>
      <c r="E115" s="8" t="str">
        <f t="shared" si="4"/>
        <v/>
      </c>
      <c r="F115" s="8" t="str">
        <f t="shared" si="5"/>
        <v/>
      </c>
      <c r="G115" s="2" t="s">
        <v>38</v>
      </c>
      <c r="H115" s="1"/>
    </row>
    <row r="116" spans="1:8" x14ac:dyDescent="0.25">
      <c r="A116" s="7"/>
      <c r="B116" s="1"/>
      <c r="C116" s="1"/>
      <c r="D116" s="2"/>
      <c r="E116" s="8" t="str">
        <f t="shared" ref="E116:E147" si="6">IF(C116="","",VLOOKUP(C116,$J$6:$K$12,2,FALSE))</f>
        <v/>
      </c>
      <c r="F116" s="8" t="str">
        <f t="shared" ref="F116:F147" si="7">IF(OR(D116="",E116=""),"",D116*E116)</f>
        <v/>
      </c>
      <c r="G116" s="2" t="s">
        <v>38</v>
      </c>
      <c r="H116" s="1"/>
    </row>
    <row r="117" spans="1:8" x14ac:dyDescent="0.25">
      <c r="A117" s="7"/>
      <c r="B117" s="1"/>
      <c r="C117" s="1"/>
      <c r="D117" s="2"/>
      <c r="E117" s="8" t="str">
        <f t="shared" si="6"/>
        <v/>
      </c>
      <c r="F117" s="8" t="str">
        <f t="shared" si="7"/>
        <v/>
      </c>
      <c r="G117" s="2" t="s">
        <v>38</v>
      </c>
      <c r="H117" s="1"/>
    </row>
    <row r="118" spans="1:8" x14ac:dyDescent="0.25">
      <c r="A118" s="7"/>
      <c r="B118" s="1"/>
      <c r="C118" s="1"/>
      <c r="D118" s="2"/>
      <c r="E118" s="8" t="str">
        <f t="shared" si="6"/>
        <v/>
      </c>
      <c r="F118" s="8" t="str">
        <f t="shared" si="7"/>
        <v/>
      </c>
      <c r="G118" s="2" t="s">
        <v>38</v>
      </c>
      <c r="H118" s="1"/>
    </row>
    <row r="119" spans="1:8" x14ac:dyDescent="0.25">
      <c r="A119" s="7"/>
      <c r="B119" s="1"/>
      <c r="C119" s="1"/>
      <c r="D119" s="2"/>
      <c r="E119" s="8" t="str">
        <f t="shared" si="6"/>
        <v/>
      </c>
      <c r="F119" s="8" t="str">
        <f t="shared" si="7"/>
        <v/>
      </c>
      <c r="G119" s="2" t="s">
        <v>38</v>
      </c>
      <c r="H119" s="1"/>
    </row>
    <row r="120" spans="1:8" x14ac:dyDescent="0.25">
      <c r="A120" s="7"/>
      <c r="B120" s="1"/>
      <c r="C120" s="1"/>
      <c r="D120" s="2"/>
      <c r="E120" s="8" t="str">
        <f t="shared" si="6"/>
        <v/>
      </c>
      <c r="F120" s="8" t="str">
        <f t="shared" si="7"/>
        <v/>
      </c>
      <c r="G120" s="2" t="s">
        <v>38</v>
      </c>
      <c r="H120" s="1"/>
    </row>
    <row r="121" spans="1:8" x14ac:dyDescent="0.25">
      <c r="A121" s="7"/>
      <c r="B121" s="1"/>
      <c r="C121" s="1"/>
      <c r="D121" s="2"/>
      <c r="E121" s="8" t="str">
        <f t="shared" si="6"/>
        <v/>
      </c>
      <c r="F121" s="8" t="str">
        <f t="shared" si="7"/>
        <v/>
      </c>
      <c r="G121" s="2" t="s">
        <v>38</v>
      </c>
      <c r="H121" s="1"/>
    </row>
    <row r="122" spans="1:8" x14ac:dyDescent="0.25">
      <c r="A122" s="7"/>
      <c r="B122" s="1"/>
      <c r="C122" s="1"/>
      <c r="D122" s="2"/>
      <c r="E122" s="8" t="str">
        <f t="shared" si="6"/>
        <v/>
      </c>
      <c r="F122" s="8" t="str">
        <f t="shared" si="7"/>
        <v/>
      </c>
      <c r="G122" s="2" t="s">
        <v>38</v>
      </c>
      <c r="H122" s="1"/>
    </row>
    <row r="123" spans="1:8" x14ac:dyDescent="0.25">
      <c r="A123" s="7"/>
      <c r="B123" s="1"/>
      <c r="C123" s="1"/>
      <c r="D123" s="2"/>
      <c r="E123" s="8" t="str">
        <f t="shared" si="6"/>
        <v/>
      </c>
      <c r="F123" s="8" t="str">
        <f t="shared" si="7"/>
        <v/>
      </c>
      <c r="G123" s="2" t="s">
        <v>38</v>
      </c>
      <c r="H123" s="1"/>
    </row>
    <row r="124" spans="1:8" x14ac:dyDescent="0.25">
      <c r="A124" s="7"/>
      <c r="B124" s="1"/>
      <c r="C124" s="1"/>
      <c r="D124" s="2"/>
      <c r="E124" s="8" t="str">
        <f t="shared" si="6"/>
        <v/>
      </c>
      <c r="F124" s="8" t="str">
        <f t="shared" si="7"/>
        <v/>
      </c>
      <c r="G124" s="2" t="s">
        <v>38</v>
      </c>
      <c r="H124" s="1"/>
    </row>
    <row r="125" spans="1:8" x14ac:dyDescent="0.25">
      <c r="A125" s="7"/>
      <c r="B125" s="1"/>
      <c r="C125" s="1"/>
      <c r="D125" s="2"/>
      <c r="E125" s="8" t="str">
        <f t="shared" si="6"/>
        <v/>
      </c>
      <c r="F125" s="8" t="str">
        <f t="shared" si="7"/>
        <v/>
      </c>
      <c r="G125" s="2" t="s">
        <v>38</v>
      </c>
      <c r="H125" s="1"/>
    </row>
    <row r="126" spans="1:8" x14ac:dyDescent="0.25">
      <c r="A126" s="7"/>
      <c r="B126" s="1"/>
      <c r="C126" s="1"/>
      <c r="D126" s="2"/>
      <c r="E126" s="8" t="str">
        <f t="shared" si="6"/>
        <v/>
      </c>
      <c r="F126" s="8" t="str">
        <f t="shared" si="7"/>
        <v/>
      </c>
      <c r="G126" s="2" t="s">
        <v>38</v>
      </c>
      <c r="H126" s="1"/>
    </row>
    <row r="127" spans="1:8" x14ac:dyDescent="0.25">
      <c r="A127" s="7"/>
      <c r="B127" s="1"/>
      <c r="C127" s="1"/>
      <c r="D127" s="2"/>
      <c r="E127" s="8" t="str">
        <f t="shared" si="6"/>
        <v/>
      </c>
      <c r="F127" s="8" t="str">
        <f t="shared" si="7"/>
        <v/>
      </c>
      <c r="G127" s="2" t="s">
        <v>38</v>
      </c>
      <c r="H127" s="1"/>
    </row>
    <row r="128" spans="1:8" x14ac:dyDescent="0.25">
      <c r="A128" s="7"/>
      <c r="B128" s="1"/>
      <c r="C128" s="1"/>
      <c r="D128" s="2"/>
      <c r="E128" s="8" t="str">
        <f t="shared" si="6"/>
        <v/>
      </c>
      <c r="F128" s="8" t="str">
        <f t="shared" si="7"/>
        <v/>
      </c>
      <c r="G128" s="2" t="s">
        <v>38</v>
      </c>
      <c r="H128" s="1"/>
    </row>
    <row r="129" spans="1:8" x14ac:dyDescent="0.25">
      <c r="A129" s="7"/>
      <c r="B129" s="1"/>
      <c r="C129" s="1"/>
      <c r="D129" s="2"/>
      <c r="E129" s="8" t="str">
        <f t="shared" si="6"/>
        <v/>
      </c>
      <c r="F129" s="8" t="str">
        <f t="shared" si="7"/>
        <v/>
      </c>
      <c r="G129" s="2" t="s">
        <v>38</v>
      </c>
      <c r="H129" s="1"/>
    </row>
    <row r="130" spans="1:8" x14ac:dyDescent="0.25">
      <c r="A130" s="7"/>
      <c r="B130" s="1"/>
      <c r="C130" s="1"/>
      <c r="D130" s="2"/>
      <c r="E130" s="8" t="str">
        <f t="shared" si="6"/>
        <v/>
      </c>
      <c r="F130" s="8" t="str">
        <f t="shared" si="7"/>
        <v/>
      </c>
      <c r="G130" s="2" t="s">
        <v>38</v>
      </c>
      <c r="H130" s="1"/>
    </row>
    <row r="131" spans="1:8" x14ac:dyDescent="0.25">
      <c r="A131" s="7"/>
      <c r="B131" s="1"/>
      <c r="C131" s="1"/>
      <c r="D131" s="2"/>
      <c r="E131" s="8" t="str">
        <f t="shared" si="6"/>
        <v/>
      </c>
      <c r="F131" s="8" t="str">
        <f t="shared" si="7"/>
        <v/>
      </c>
      <c r="G131" s="2" t="s">
        <v>38</v>
      </c>
      <c r="H131" s="1"/>
    </row>
    <row r="132" spans="1:8" x14ac:dyDescent="0.25">
      <c r="A132" s="7"/>
      <c r="B132" s="1"/>
      <c r="C132" s="1"/>
      <c r="D132" s="2"/>
      <c r="E132" s="8" t="str">
        <f t="shared" si="6"/>
        <v/>
      </c>
      <c r="F132" s="8" t="str">
        <f t="shared" si="7"/>
        <v/>
      </c>
      <c r="G132" s="2" t="s">
        <v>38</v>
      </c>
      <c r="H132" s="1"/>
    </row>
    <row r="133" spans="1:8" x14ac:dyDescent="0.25">
      <c r="A133" s="7"/>
      <c r="B133" s="1"/>
      <c r="C133" s="1"/>
      <c r="D133" s="2"/>
      <c r="E133" s="8" t="str">
        <f t="shared" si="6"/>
        <v/>
      </c>
      <c r="F133" s="8" t="str">
        <f t="shared" si="7"/>
        <v/>
      </c>
      <c r="G133" s="2" t="s">
        <v>38</v>
      </c>
      <c r="H133" s="1"/>
    </row>
    <row r="134" spans="1:8" x14ac:dyDescent="0.25">
      <c r="A134" s="7"/>
      <c r="B134" s="1"/>
      <c r="C134" s="1"/>
      <c r="D134" s="2"/>
      <c r="E134" s="8" t="str">
        <f t="shared" si="6"/>
        <v/>
      </c>
      <c r="F134" s="8" t="str">
        <f t="shared" si="7"/>
        <v/>
      </c>
      <c r="G134" s="2" t="s">
        <v>38</v>
      </c>
      <c r="H134" s="1"/>
    </row>
    <row r="135" spans="1:8" x14ac:dyDescent="0.25">
      <c r="A135" s="7"/>
      <c r="B135" s="1"/>
      <c r="C135" s="1"/>
      <c r="D135" s="2"/>
      <c r="E135" s="8" t="str">
        <f t="shared" si="6"/>
        <v/>
      </c>
      <c r="F135" s="8" t="str">
        <f t="shared" si="7"/>
        <v/>
      </c>
      <c r="G135" s="2" t="s">
        <v>38</v>
      </c>
      <c r="H135" s="1"/>
    </row>
    <row r="136" spans="1:8" x14ac:dyDescent="0.25">
      <c r="A136" s="7"/>
      <c r="B136" s="1"/>
      <c r="C136" s="1"/>
      <c r="D136" s="2"/>
      <c r="E136" s="8" t="str">
        <f t="shared" si="6"/>
        <v/>
      </c>
      <c r="F136" s="8" t="str">
        <f t="shared" si="7"/>
        <v/>
      </c>
      <c r="G136" s="2" t="s">
        <v>38</v>
      </c>
      <c r="H136" s="1"/>
    </row>
    <row r="137" spans="1:8" x14ac:dyDescent="0.25">
      <c r="A137" s="7"/>
      <c r="B137" s="1"/>
      <c r="C137" s="1"/>
      <c r="D137" s="2"/>
      <c r="E137" s="8" t="str">
        <f t="shared" si="6"/>
        <v/>
      </c>
      <c r="F137" s="8" t="str">
        <f t="shared" si="7"/>
        <v/>
      </c>
      <c r="G137" s="2" t="s">
        <v>38</v>
      </c>
      <c r="H137" s="1"/>
    </row>
    <row r="138" spans="1:8" x14ac:dyDescent="0.25">
      <c r="A138" s="7"/>
      <c r="B138" s="1"/>
      <c r="C138" s="1"/>
      <c r="D138" s="2"/>
      <c r="E138" s="8" t="str">
        <f t="shared" si="6"/>
        <v/>
      </c>
      <c r="F138" s="8" t="str">
        <f t="shared" si="7"/>
        <v/>
      </c>
      <c r="G138" s="2" t="s">
        <v>38</v>
      </c>
      <c r="H138" s="1"/>
    </row>
    <row r="139" spans="1:8" x14ac:dyDescent="0.25">
      <c r="A139" s="7"/>
      <c r="B139" s="1"/>
      <c r="C139" s="1"/>
      <c r="D139" s="2"/>
      <c r="E139" s="8" t="str">
        <f t="shared" si="6"/>
        <v/>
      </c>
      <c r="F139" s="8" t="str">
        <f t="shared" si="7"/>
        <v/>
      </c>
      <c r="G139" s="2" t="s">
        <v>38</v>
      </c>
      <c r="H139" s="1"/>
    </row>
    <row r="140" spans="1:8" x14ac:dyDescent="0.25">
      <c r="A140" s="7"/>
      <c r="B140" s="1"/>
      <c r="C140" s="1"/>
      <c r="D140" s="2"/>
      <c r="E140" s="8" t="str">
        <f t="shared" si="6"/>
        <v/>
      </c>
      <c r="F140" s="8" t="str">
        <f t="shared" si="7"/>
        <v/>
      </c>
      <c r="G140" s="2" t="s">
        <v>38</v>
      </c>
      <c r="H140" s="1"/>
    </row>
    <row r="141" spans="1:8" x14ac:dyDescent="0.25">
      <c r="A141" s="7"/>
      <c r="B141" s="1"/>
      <c r="C141" s="1"/>
      <c r="D141" s="2"/>
      <c r="E141" s="8" t="str">
        <f t="shared" si="6"/>
        <v/>
      </c>
      <c r="F141" s="8" t="str">
        <f t="shared" si="7"/>
        <v/>
      </c>
      <c r="G141" s="2" t="s">
        <v>38</v>
      </c>
      <c r="H141" s="1"/>
    </row>
    <row r="142" spans="1:8" x14ac:dyDescent="0.25">
      <c r="A142" s="7"/>
      <c r="B142" s="1"/>
      <c r="C142" s="1"/>
      <c r="D142" s="2"/>
      <c r="E142" s="8" t="str">
        <f t="shared" si="6"/>
        <v/>
      </c>
      <c r="F142" s="8" t="str">
        <f t="shared" si="7"/>
        <v/>
      </c>
      <c r="G142" s="2" t="s">
        <v>38</v>
      </c>
      <c r="H142" s="1"/>
    </row>
    <row r="143" spans="1:8" x14ac:dyDescent="0.25">
      <c r="A143" s="7"/>
      <c r="B143" s="1"/>
      <c r="C143" s="1"/>
      <c r="D143" s="2"/>
      <c r="E143" s="8" t="str">
        <f t="shared" si="6"/>
        <v/>
      </c>
      <c r="F143" s="8" t="str">
        <f t="shared" si="7"/>
        <v/>
      </c>
      <c r="G143" s="2" t="s">
        <v>38</v>
      </c>
      <c r="H143" s="1"/>
    </row>
    <row r="144" spans="1:8" x14ac:dyDescent="0.25">
      <c r="A144" s="7"/>
      <c r="B144" s="1"/>
      <c r="C144" s="1"/>
      <c r="D144" s="2"/>
      <c r="E144" s="8" t="str">
        <f t="shared" si="6"/>
        <v/>
      </c>
      <c r="F144" s="8" t="str">
        <f t="shared" si="7"/>
        <v/>
      </c>
      <c r="G144" s="2" t="s">
        <v>38</v>
      </c>
      <c r="H144" s="1"/>
    </row>
    <row r="145" spans="1:8" x14ac:dyDescent="0.25">
      <c r="A145" s="7"/>
      <c r="B145" s="1"/>
      <c r="C145" s="1"/>
      <c r="D145" s="2"/>
      <c r="E145" s="8" t="str">
        <f t="shared" si="6"/>
        <v/>
      </c>
      <c r="F145" s="8" t="str">
        <f t="shared" si="7"/>
        <v/>
      </c>
      <c r="G145" s="2" t="s">
        <v>38</v>
      </c>
      <c r="H145" s="1"/>
    </row>
    <row r="146" spans="1:8" x14ac:dyDescent="0.25">
      <c r="A146" s="7"/>
      <c r="B146" s="1"/>
      <c r="C146" s="1"/>
      <c r="D146" s="2"/>
      <c r="E146" s="8" t="str">
        <f t="shared" si="6"/>
        <v/>
      </c>
      <c r="F146" s="8" t="str">
        <f t="shared" si="7"/>
        <v/>
      </c>
      <c r="G146" s="2" t="s">
        <v>38</v>
      </c>
      <c r="H146" s="1"/>
    </row>
    <row r="147" spans="1:8" x14ac:dyDescent="0.25">
      <c r="A147" s="7"/>
      <c r="B147" s="1"/>
      <c r="C147" s="1"/>
      <c r="D147" s="2"/>
      <c r="E147" s="8" t="str">
        <f t="shared" si="6"/>
        <v/>
      </c>
      <c r="F147" s="8" t="str">
        <f t="shared" si="7"/>
        <v/>
      </c>
      <c r="G147" s="2" t="s">
        <v>38</v>
      </c>
      <c r="H147" s="1"/>
    </row>
    <row r="148" spans="1:8" x14ac:dyDescent="0.25">
      <c r="A148" s="7"/>
      <c r="B148" s="1"/>
      <c r="C148" s="1"/>
      <c r="D148" s="2"/>
      <c r="E148" s="8" t="str">
        <f t="shared" ref="E148:E179" si="8">IF(C148="","",VLOOKUP(C148,$J$6:$K$12,2,FALSE))</f>
        <v/>
      </c>
      <c r="F148" s="8" t="str">
        <f t="shared" ref="F148:F179" si="9">IF(OR(D148="",E148=""),"",D148*E148)</f>
        <v/>
      </c>
      <c r="G148" s="2" t="s">
        <v>38</v>
      </c>
      <c r="H148" s="1"/>
    </row>
    <row r="149" spans="1:8" x14ac:dyDescent="0.25">
      <c r="A149" s="7"/>
      <c r="B149" s="1"/>
      <c r="C149" s="1"/>
      <c r="D149" s="2"/>
      <c r="E149" s="8" t="str">
        <f t="shared" si="8"/>
        <v/>
      </c>
      <c r="F149" s="8" t="str">
        <f t="shared" si="9"/>
        <v/>
      </c>
      <c r="G149" s="2" t="s">
        <v>38</v>
      </c>
      <c r="H149" s="1"/>
    </row>
    <row r="150" spans="1:8" x14ac:dyDescent="0.25">
      <c r="A150" s="7"/>
      <c r="B150" s="1"/>
      <c r="C150" s="1"/>
      <c r="D150" s="2"/>
      <c r="E150" s="8" t="str">
        <f t="shared" si="8"/>
        <v/>
      </c>
      <c r="F150" s="8" t="str">
        <f t="shared" si="9"/>
        <v/>
      </c>
      <c r="G150" s="2" t="s">
        <v>38</v>
      </c>
      <c r="H150" s="1"/>
    </row>
    <row r="151" spans="1:8" x14ac:dyDescent="0.25">
      <c r="A151" s="7"/>
      <c r="B151" s="1"/>
      <c r="C151" s="1"/>
      <c r="D151" s="2"/>
      <c r="E151" s="8" t="str">
        <f t="shared" si="8"/>
        <v/>
      </c>
      <c r="F151" s="8" t="str">
        <f t="shared" si="9"/>
        <v/>
      </c>
      <c r="G151" s="2" t="s">
        <v>38</v>
      </c>
      <c r="H151" s="1"/>
    </row>
    <row r="152" spans="1:8" x14ac:dyDescent="0.25">
      <c r="A152" s="7"/>
      <c r="B152" s="1"/>
      <c r="C152" s="1"/>
      <c r="D152" s="2"/>
      <c r="E152" s="8" t="str">
        <f t="shared" si="8"/>
        <v/>
      </c>
      <c r="F152" s="8" t="str">
        <f t="shared" si="9"/>
        <v/>
      </c>
      <c r="G152" s="2" t="s">
        <v>38</v>
      </c>
      <c r="H152" s="1"/>
    </row>
    <row r="153" spans="1:8" x14ac:dyDescent="0.25">
      <c r="A153" s="7"/>
      <c r="B153" s="1"/>
      <c r="C153" s="1"/>
      <c r="D153" s="2"/>
      <c r="E153" s="8" t="str">
        <f t="shared" si="8"/>
        <v/>
      </c>
      <c r="F153" s="8" t="str">
        <f t="shared" si="9"/>
        <v/>
      </c>
      <c r="G153" s="2" t="s">
        <v>38</v>
      </c>
      <c r="H153" s="1"/>
    </row>
    <row r="154" spans="1:8" x14ac:dyDescent="0.25">
      <c r="A154" s="7"/>
      <c r="B154" s="1"/>
      <c r="C154" s="1"/>
      <c r="D154" s="2"/>
      <c r="E154" s="8" t="str">
        <f t="shared" si="8"/>
        <v/>
      </c>
      <c r="F154" s="8" t="str">
        <f t="shared" si="9"/>
        <v/>
      </c>
      <c r="G154" s="2" t="s">
        <v>38</v>
      </c>
      <c r="H154" s="1"/>
    </row>
    <row r="155" spans="1:8" x14ac:dyDescent="0.25">
      <c r="A155" s="7"/>
      <c r="B155" s="1"/>
      <c r="C155" s="1"/>
      <c r="D155" s="2"/>
      <c r="E155" s="8" t="str">
        <f t="shared" si="8"/>
        <v/>
      </c>
      <c r="F155" s="8" t="str">
        <f t="shared" si="9"/>
        <v/>
      </c>
      <c r="G155" s="2" t="s">
        <v>38</v>
      </c>
      <c r="H155" s="1"/>
    </row>
    <row r="156" spans="1:8" x14ac:dyDescent="0.25">
      <c r="A156" s="7"/>
      <c r="B156" s="1"/>
      <c r="C156" s="1"/>
      <c r="D156" s="2"/>
      <c r="E156" s="8" t="str">
        <f t="shared" si="8"/>
        <v/>
      </c>
      <c r="F156" s="8" t="str">
        <f t="shared" si="9"/>
        <v/>
      </c>
      <c r="G156" s="2" t="s">
        <v>38</v>
      </c>
      <c r="H156" s="1"/>
    </row>
    <row r="157" spans="1:8" x14ac:dyDescent="0.25">
      <c r="A157" s="7"/>
      <c r="B157" s="1"/>
      <c r="C157" s="1"/>
      <c r="D157" s="2"/>
      <c r="E157" s="8" t="str">
        <f t="shared" si="8"/>
        <v/>
      </c>
      <c r="F157" s="8" t="str">
        <f t="shared" si="9"/>
        <v/>
      </c>
      <c r="G157" s="2" t="s">
        <v>38</v>
      </c>
      <c r="H157" s="1"/>
    </row>
    <row r="158" spans="1:8" x14ac:dyDescent="0.25">
      <c r="A158" s="7"/>
      <c r="B158" s="1"/>
      <c r="C158" s="1"/>
      <c r="D158" s="2"/>
      <c r="E158" s="8" t="str">
        <f t="shared" si="8"/>
        <v/>
      </c>
      <c r="F158" s="8" t="str">
        <f t="shared" si="9"/>
        <v/>
      </c>
      <c r="G158" s="2" t="s">
        <v>38</v>
      </c>
      <c r="H158" s="1"/>
    </row>
    <row r="159" spans="1:8" x14ac:dyDescent="0.25">
      <c r="A159" s="7"/>
      <c r="B159" s="1"/>
      <c r="C159" s="1"/>
      <c r="D159" s="2"/>
      <c r="E159" s="8" t="str">
        <f t="shared" si="8"/>
        <v/>
      </c>
      <c r="F159" s="8" t="str">
        <f t="shared" si="9"/>
        <v/>
      </c>
      <c r="G159" s="2" t="s">
        <v>38</v>
      </c>
      <c r="H159" s="1"/>
    </row>
    <row r="160" spans="1:8" x14ac:dyDescent="0.25">
      <c r="A160" s="7"/>
      <c r="B160" s="1"/>
      <c r="C160" s="1"/>
      <c r="D160" s="2"/>
      <c r="E160" s="8" t="str">
        <f t="shared" si="8"/>
        <v/>
      </c>
      <c r="F160" s="8" t="str">
        <f t="shared" si="9"/>
        <v/>
      </c>
      <c r="G160" s="2" t="s">
        <v>38</v>
      </c>
      <c r="H160" s="1"/>
    </row>
    <row r="161" spans="1:8" x14ac:dyDescent="0.25">
      <c r="A161" s="7"/>
      <c r="B161" s="1"/>
      <c r="C161" s="1"/>
      <c r="D161" s="2"/>
      <c r="E161" s="8" t="str">
        <f t="shared" si="8"/>
        <v/>
      </c>
      <c r="F161" s="8" t="str">
        <f t="shared" si="9"/>
        <v/>
      </c>
      <c r="G161" s="2" t="s">
        <v>38</v>
      </c>
      <c r="H161" s="1"/>
    </row>
    <row r="162" spans="1:8" x14ac:dyDescent="0.25">
      <c r="A162" s="7"/>
      <c r="B162" s="1"/>
      <c r="C162" s="1"/>
      <c r="D162" s="2"/>
      <c r="E162" s="8" t="str">
        <f t="shared" si="8"/>
        <v/>
      </c>
      <c r="F162" s="8" t="str">
        <f t="shared" si="9"/>
        <v/>
      </c>
      <c r="G162" s="2" t="s">
        <v>38</v>
      </c>
      <c r="H162" s="1"/>
    </row>
    <row r="163" spans="1:8" x14ac:dyDescent="0.25">
      <c r="A163" s="7"/>
      <c r="B163" s="1"/>
      <c r="C163" s="1"/>
      <c r="D163" s="2"/>
      <c r="E163" s="8" t="str">
        <f t="shared" si="8"/>
        <v/>
      </c>
      <c r="F163" s="8" t="str">
        <f t="shared" si="9"/>
        <v/>
      </c>
      <c r="G163" s="2" t="s">
        <v>38</v>
      </c>
      <c r="H163" s="1"/>
    </row>
    <row r="164" spans="1:8" x14ac:dyDescent="0.25">
      <c r="A164" s="7"/>
      <c r="B164" s="1"/>
      <c r="C164" s="1"/>
      <c r="D164" s="2"/>
      <c r="E164" s="8" t="str">
        <f t="shared" si="8"/>
        <v/>
      </c>
      <c r="F164" s="8" t="str">
        <f t="shared" si="9"/>
        <v/>
      </c>
      <c r="G164" s="2" t="s">
        <v>38</v>
      </c>
      <c r="H164" s="1"/>
    </row>
    <row r="165" spans="1:8" x14ac:dyDescent="0.25">
      <c r="A165" s="7"/>
      <c r="B165" s="1"/>
      <c r="C165" s="1"/>
      <c r="D165" s="2"/>
      <c r="E165" s="8" t="str">
        <f t="shared" si="8"/>
        <v/>
      </c>
      <c r="F165" s="8" t="str">
        <f t="shared" si="9"/>
        <v/>
      </c>
      <c r="G165" s="2" t="s">
        <v>38</v>
      </c>
      <c r="H165" s="1"/>
    </row>
    <row r="166" spans="1:8" x14ac:dyDescent="0.25">
      <c r="A166" s="7"/>
      <c r="B166" s="1"/>
      <c r="C166" s="1"/>
      <c r="D166" s="2"/>
      <c r="E166" s="8" t="str">
        <f t="shared" si="8"/>
        <v/>
      </c>
      <c r="F166" s="8" t="str">
        <f t="shared" si="9"/>
        <v/>
      </c>
      <c r="G166" s="2" t="s">
        <v>38</v>
      </c>
      <c r="H166" s="1"/>
    </row>
    <row r="167" spans="1:8" x14ac:dyDescent="0.25">
      <c r="A167" s="7"/>
      <c r="B167" s="1"/>
      <c r="C167" s="1"/>
      <c r="D167" s="2"/>
      <c r="E167" s="8" t="str">
        <f t="shared" si="8"/>
        <v/>
      </c>
      <c r="F167" s="8" t="str">
        <f t="shared" si="9"/>
        <v/>
      </c>
      <c r="G167" s="2" t="s">
        <v>38</v>
      </c>
      <c r="H167" s="1"/>
    </row>
    <row r="168" spans="1:8" x14ac:dyDescent="0.25">
      <c r="A168" s="7"/>
      <c r="B168" s="1"/>
      <c r="C168" s="1"/>
      <c r="D168" s="2"/>
      <c r="E168" s="8" t="str">
        <f t="shared" si="8"/>
        <v/>
      </c>
      <c r="F168" s="8" t="str">
        <f t="shared" si="9"/>
        <v/>
      </c>
      <c r="G168" s="2" t="s">
        <v>38</v>
      </c>
      <c r="H168" s="1"/>
    </row>
    <row r="169" spans="1:8" x14ac:dyDescent="0.25">
      <c r="A169" s="7"/>
      <c r="B169" s="1"/>
      <c r="C169" s="1"/>
      <c r="D169" s="2"/>
      <c r="E169" s="8" t="str">
        <f t="shared" si="8"/>
        <v/>
      </c>
      <c r="F169" s="8" t="str">
        <f t="shared" si="9"/>
        <v/>
      </c>
      <c r="G169" s="2" t="s">
        <v>38</v>
      </c>
      <c r="H169" s="1"/>
    </row>
    <row r="170" spans="1:8" x14ac:dyDescent="0.25">
      <c r="A170" s="7"/>
      <c r="B170" s="1"/>
      <c r="C170" s="1"/>
      <c r="D170" s="2"/>
      <c r="E170" s="8" t="str">
        <f t="shared" si="8"/>
        <v/>
      </c>
      <c r="F170" s="8" t="str">
        <f t="shared" si="9"/>
        <v/>
      </c>
      <c r="G170" s="2" t="s">
        <v>38</v>
      </c>
      <c r="H170" s="1"/>
    </row>
    <row r="171" spans="1:8" x14ac:dyDescent="0.25">
      <c r="A171" s="7"/>
      <c r="B171" s="1"/>
      <c r="C171" s="1"/>
      <c r="D171" s="2"/>
      <c r="E171" s="8" t="str">
        <f t="shared" si="8"/>
        <v/>
      </c>
      <c r="F171" s="8" t="str">
        <f t="shared" si="9"/>
        <v/>
      </c>
      <c r="G171" s="2" t="s">
        <v>38</v>
      </c>
      <c r="H171" s="1"/>
    </row>
    <row r="172" spans="1:8" x14ac:dyDescent="0.25">
      <c r="A172" s="7"/>
      <c r="B172" s="1"/>
      <c r="C172" s="1"/>
      <c r="D172" s="2"/>
      <c r="E172" s="8" t="str">
        <f t="shared" si="8"/>
        <v/>
      </c>
      <c r="F172" s="8" t="str">
        <f t="shared" si="9"/>
        <v/>
      </c>
      <c r="G172" s="2" t="s">
        <v>38</v>
      </c>
      <c r="H172" s="1"/>
    </row>
    <row r="173" spans="1:8" x14ac:dyDescent="0.25">
      <c r="A173" s="7"/>
      <c r="B173" s="1"/>
      <c r="C173" s="1"/>
      <c r="D173" s="2"/>
      <c r="E173" s="8" t="str">
        <f t="shared" si="8"/>
        <v/>
      </c>
      <c r="F173" s="8" t="str">
        <f t="shared" si="9"/>
        <v/>
      </c>
      <c r="G173" s="2" t="s">
        <v>38</v>
      </c>
      <c r="H173" s="1"/>
    </row>
    <row r="174" spans="1:8" x14ac:dyDescent="0.25">
      <c r="A174" s="7"/>
      <c r="B174" s="1"/>
      <c r="C174" s="1"/>
      <c r="D174" s="2"/>
      <c r="E174" s="8" t="str">
        <f t="shared" si="8"/>
        <v/>
      </c>
      <c r="F174" s="8" t="str">
        <f t="shared" si="9"/>
        <v/>
      </c>
      <c r="G174" s="2" t="s">
        <v>38</v>
      </c>
      <c r="H174" s="1"/>
    </row>
    <row r="175" spans="1:8" x14ac:dyDescent="0.25">
      <c r="A175" s="7"/>
      <c r="B175" s="1"/>
      <c r="C175" s="1"/>
      <c r="D175" s="2"/>
      <c r="E175" s="8" t="str">
        <f t="shared" si="8"/>
        <v/>
      </c>
      <c r="F175" s="8" t="str">
        <f t="shared" si="9"/>
        <v/>
      </c>
      <c r="G175" s="2" t="s">
        <v>38</v>
      </c>
      <c r="H175" s="1"/>
    </row>
    <row r="176" spans="1:8" x14ac:dyDescent="0.25">
      <c r="A176" s="7"/>
      <c r="B176" s="1"/>
      <c r="C176" s="1"/>
      <c r="D176" s="2"/>
      <c r="E176" s="8" t="str">
        <f t="shared" si="8"/>
        <v/>
      </c>
      <c r="F176" s="8" t="str">
        <f t="shared" si="9"/>
        <v/>
      </c>
      <c r="G176" s="2" t="s">
        <v>38</v>
      </c>
      <c r="H176" s="1"/>
    </row>
    <row r="177" spans="1:8" x14ac:dyDescent="0.25">
      <c r="A177" s="7"/>
      <c r="B177" s="1"/>
      <c r="C177" s="1"/>
      <c r="D177" s="2"/>
      <c r="E177" s="8" t="str">
        <f t="shared" si="8"/>
        <v/>
      </c>
      <c r="F177" s="8" t="str">
        <f t="shared" si="9"/>
        <v/>
      </c>
      <c r="G177" s="2" t="s">
        <v>38</v>
      </c>
      <c r="H177" s="1"/>
    </row>
    <row r="178" spans="1:8" x14ac:dyDescent="0.25">
      <c r="A178" s="7"/>
      <c r="B178" s="1"/>
      <c r="C178" s="1"/>
      <c r="D178" s="2"/>
      <c r="E178" s="8" t="str">
        <f t="shared" si="8"/>
        <v/>
      </c>
      <c r="F178" s="8" t="str">
        <f t="shared" si="9"/>
        <v/>
      </c>
      <c r="G178" s="2" t="s">
        <v>38</v>
      </c>
      <c r="H178" s="1"/>
    </row>
    <row r="179" spans="1:8" x14ac:dyDescent="0.25">
      <c r="A179" s="7"/>
      <c r="B179" s="1"/>
      <c r="C179" s="1"/>
      <c r="D179" s="2"/>
      <c r="E179" s="8" t="str">
        <f t="shared" si="8"/>
        <v/>
      </c>
      <c r="F179" s="8" t="str">
        <f t="shared" si="9"/>
        <v/>
      </c>
      <c r="G179" s="2" t="s">
        <v>38</v>
      </c>
      <c r="H179" s="1"/>
    </row>
    <row r="180" spans="1:8" x14ac:dyDescent="0.25">
      <c r="A180" s="7"/>
      <c r="B180" s="1"/>
      <c r="C180" s="1"/>
      <c r="D180" s="2"/>
      <c r="E180" s="8" t="str">
        <f t="shared" ref="E180:E208" si="10">IF(C180="","",VLOOKUP(C180,$J$6:$K$12,2,FALSE))</f>
        <v/>
      </c>
      <c r="F180" s="8" t="str">
        <f t="shared" ref="F180:F208" si="11">IF(OR(D180="",E180=""),"",D180*E180)</f>
        <v/>
      </c>
      <c r="G180" s="2" t="s">
        <v>38</v>
      </c>
      <c r="H180" s="1"/>
    </row>
    <row r="181" spans="1:8" x14ac:dyDescent="0.25">
      <c r="A181" s="7"/>
      <c r="B181" s="1"/>
      <c r="C181" s="1"/>
      <c r="D181" s="2"/>
      <c r="E181" s="8" t="str">
        <f t="shared" si="10"/>
        <v/>
      </c>
      <c r="F181" s="8" t="str">
        <f t="shared" si="11"/>
        <v/>
      </c>
      <c r="G181" s="2" t="s">
        <v>38</v>
      </c>
      <c r="H181" s="1"/>
    </row>
    <row r="182" spans="1:8" x14ac:dyDescent="0.25">
      <c r="A182" s="7"/>
      <c r="B182" s="1"/>
      <c r="C182" s="1"/>
      <c r="D182" s="2"/>
      <c r="E182" s="8" t="str">
        <f t="shared" si="10"/>
        <v/>
      </c>
      <c r="F182" s="8" t="str">
        <f t="shared" si="11"/>
        <v/>
      </c>
      <c r="G182" s="2" t="s">
        <v>38</v>
      </c>
      <c r="H182" s="1"/>
    </row>
    <row r="183" spans="1:8" x14ac:dyDescent="0.25">
      <c r="A183" s="7"/>
      <c r="B183" s="1"/>
      <c r="C183" s="1"/>
      <c r="D183" s="2"/>
      <c r="E183" s="8" t="str">
        <f t="shared" si="10"/>
        <v/>
      </c>
      <c r="F183" s="8" t="str">
        <f t="shared" si="11"/>
        <v/>
      </c>
      <c r="G183" s="2" t="s">
        <v>38</v>
      </c>
      <c r="H183" s="1"/>
    </row>
    <row r="184" spans="1:8" x14ac:dyDescent="0.25">
      <c r="A184" s="7"/>
      <c r="B184" s="1"/>
      <c r="C184" s="1"/>
      <c r="D184" s="2"/>
      <c r="E184" s="8" t="str">
        <f t="shared" si="10"/>
        <v/>
      </c>
      <c r="F184" s="8" t="str">
        <f t="shared" si="11"/>
        <v/>
      </c>
      <c r="G184" s="2" t="s">
        <v>38</v>
      </c>
      <c r="H184" s="1"/>
    </row>
    <row r="185" spans="1:8" x14ac:dyDescent="0.25">
      <c r="A185" s="7"/>
      <c r="B185" s="1"/>
      <c r="C185" s="1"/>
      <c r="D185" s="2"/>
      <c r="E185" s="8" t="str">
        <f t="shared" si="10"/>
        <v/>
      </c>
      <c r="F185" s="8" t="str">
        <f t="shared" si="11"/>
        <v/>
      </c>
      <c r="G185" s="2" t="s">
        <v>38</v>
      </c>
      <c r="H185" s="1"/>
    </row>
    <row r="186" spans="1:8" x14ac:dyDescent="0.25">
      <c r="A186" s="7"/>
      <c r="B186" s="1"/>
      <c r="C186" s="1"/>
      <c r="D186" s="2"/>
      <c r="E186" s="8" t="str">
        <f t="shared" si="10"/>
        <v/>
      </c>
      <c r="F186" s="8" t="str">
        <f t="shared" si="11"/>
        <v/>
      </c>
      <c r="G186" s="2" t="s">
        <v>38</v>
      </c>
      <c r="H186" s="1"/>
    </row>
    <row r="187" spans="1:8" x14ac:dyDescent="0.25">
      <c r="A187" s="7"/>
      <c r="B187" s="1"/>
      <c r="C187" s="1"/>
      <c r="D187" s="2"/>
      <c r="E187" s="8" t="str">
        <f t="shared" si="10"/>
        <v/>
      </c>
      <c r="F187" s="8" t="str">
        <f t="shared" si="11"/>
        <v/>
      </c>
      <c r="G187" s="2" t="s">
        <v>38</v>
      </c>
      <c r="H187" s="1"/>
    </row>
    <row r="188" spans="1:8" x14ac:dyDescent="0.25">
      <c r="A188" s="7"/>
      <c r="B188" s="1"/>
      <c r="C188" s="1"/>
      <c r="D188" s="2"/>
      <c r="E188" s="8" t="str">
        <f t="shared" si="10"/>
        <v/>
      </c>
      <c r="F188" s="8" t="str">
        <f t="shared" si="11"/>
        <v/>
      </c>
      <c r="G188" s="2" t="s">
        <v>38</v>
      </c>
      <c r="H188" s="1"/>
    </row>
    <row r="189" spans="1:8" x14ac:dyDescent="0.25">
      <c r="A189" s="7"/>
      <c r="B189" s="1"/>
      <c r="C189" s="1"/>
      <c r="D189" s="2"/>
      <c r="E189" s="8" t="str">
        <f t="shared" si="10"/>
        <v/>
      </c>
      <c r="F189" s="8" t="str">
        <f t="shared" si="11"/>
        <v/>
      </c>
      <c r="G189" s="2" t="s">
        <v>38</v>
      </c>
      <c r="H189" s="1"/>
    </row>
    <row r="190" spans="1:8" x14ac:dyDescent="0.25">
      <c r="A190" s="7"/>
      <c r="B190" s="1"/>
      <c r="C190" s="1"/>
      <c r="D190" s="2"/>
      <c r="E190" s="8" t="str">
        <f t="shared" si="10"/>
        <v/>
      </c>
      <c r="F190" s="8" t="str">
        <f t="shared" si="11"/>
        <v/>
      </c>
      <c r="G190" s="2" t="s">
        <v>38</v>
      </c>
      <c r="H190" s="1"/>
    </row>
    <row r="191" spans="1:8" x14ac:dyDescent="0.25">
      <c r="A191" s="7"/>
      <c r="B191" s="1"/>
      <c r="C191" s="1"/>
      <c r="D191" s="2"/>
      <c r="E191" s="8" t="str">
        <f t="shared" si="10"/>
        <v/>
      </c>
      <c r="F191" s="8" t="str">
        <f t="shared" si="11"/>
        <v/>
      </c>
      <c r="G191" s="2" t="s">
        <v>38</v>
      </c>
      <c r="H191" s="1"/>
    </row>
    <row r="192" spans="1:8" x14ac:dyDescent="0.25">
      <c r="A192" s="7"/>
      <c r="B192" s="1"/>
      <c r="C192" s="1"/>
      <c r="D192" s="2"/>
      <c r="E192" s="8" t="str">
        <f t="shared" si="10"/>
        <v/>
      </c>
      <c r="F192" s="8" t="str">
        <f t="shared" si="11"/>
        <v/>
      </c>
      <c r="G192" s="2" t="s">
        <v>38</v>
      </c>
      <c r="H192" s="1"/>
    </row>
    <row r="193" spans="1:8" x14ac:dyDescent="0.25">
      <c r="A193" s="7"/>
      <c r="B193" s="1"/>
      <c r="C193" s="1"/>
      <c r="D193" s="2"/>
      <c r="E193" s="8" t="str">
        <f t="shared" si="10"/>
        <v/>
      </c>
      <c r="F193" s="8" t="str">
        <f t="shared" si="11"/>
        <v/>
      </c>
      <c r="G193" s="2" t="s">
        <v>38</v>
      </c>
      <c r="H193" s="1"/>
    </row>
    <row r="194" spans="1:8" x14ac:dyDescent="0.25">
      <c r="A194" s="7"/>
      <c r="B194" s="1"/>
      <c r="C194" s="1"/>
      <c r="D194" s="2"/>
      <c r="E194" s="8" t="str">
        <f t="shared" si="10"/>
        <v/>
      </c>
      <c r="F194" s="8" t="str">
        <f t="shared" si="11"/>
        <v/>
      </c>
      <c r="G194" s="2" t="s">
        <v>38</v>
      </c>
      <c r="H194" s="1"/>
    </row>
    <row r="195" spans="1:8" x14ac:dyDescent="0.25">
      <c r="A195" s="7"/>
      <c r="B195" s="1"/>
      <c r="C195" s="1"/>
      <c r="D195" s="2"/>
      <c r="E195" s="8" t="str">
        <f t="shared" si="10"/>
        <v/>
      </c>
      <c r="F195" s="8" t="str">
        <f t="shared" si="11"/>
        <v/>
      </c>
      <c r="G195" s="2" t="s">
        <v>38</v>
      </c>
      <c r="H195" s="1"/>
    </row>
    <row r="196" spans="1:8" x14ac:dyDescent="0.25">
      <c r="A196" s="7"/>
      <c r="B196" s="1"/>
      <c r="C196" s="1"/>
      <c r="D196" s="2"/>
      <c r="E196" s="8" t="str">
        <f t="shared" si="10"/>
        <v/>
      </c>
      <c r="F196" s="8" t="str">
        <f t="shared" si="11"/>
        <v/>
      </c>
      <c r="G196" s="2" t="s">
        <v>38</v>
      </c>
      <c r="H196" s="1"/>
    </row>
    <row r="197" spans="1:8" x14ac:dyDescent="0.25">
      <c r="A197" s="7"/>
      <c r="B197" s="1"/>
      <c r="C197" s="1"/>
      <c r="D197" s="2"/>
      <c r="E197" s="8" t="str">
        <f t="shared" si="10"/>
        <v/>
      </c>
      <c r="F197" s="8" t="str">
        <f t="shared" si="11"/>
        <v/>
      </c>
      <c r="G197" s="2" t="s">
        <v>38</v>
      </c>
      <c r="H197" s="1"/>
    </row>
    <row r="198" spans="1:8" x14ac:dyDescent="0.25">
      <c r="A198" s="7"/>
      <c r="B198" s="1"/>
      <c r="C198" s="1"/>
      <c r="D198" s="2"/>
      <c r="E198" s="8" t="str">
        <f t="shared" si="10"/>
        <v/>
      </c>
      <c r="F198" s="8" t="str">
        <f t="shared" si="11"/>
        <v/>
      </c>
      <c r="G198" s="2" t="s">
        <v>38</v>
      </c>
      <c r="H198" s="1"/>
    </row>
    <row r="199" spans="1:8" x14ac:dyDescent="0.25">
      <c r="A199" s="7"/>
      <c r="B199" s="1"/>
      <c r="C199" s="1"/>
      <c r="D199" s="2"/>
      <c r="E199" s="8" t="str">
        <f t="shared" si="10"/>
        <v/>
      </c>
      <c r="F199" s="8" t="str">
        <f t="shared" si="11"/>
        <v/>
      </c>
      <c r="G199" s="2" t="s">
        <v>38</v>
      </c>
      <c r="H199" s="1"/>
    </row>
    <row r="200" spans="1:8" x14ac:dyDescent="0.25">
      <c r="A200" s="7"/>
      <c r="B200" s="1"/>
      <c r="C200" s="1"/>
      <c r="D200" s="2"/>
      <c r="E200" s="8" t="str">
        <f t="shared" si="10"/>
        <v/>
      </c>
      <c r="F200" s="8" t="str">
        <f t="shared" si="11"/>
        <v/>
      </c>
      <c r="G200" s="2" t="s">
        <v>38</v>
      </c>
      <c r="H200" s="1"/>
    </row>
    <row r="201" spans="1:8" x14ac:dyDescent="0.25">
      <c r="A201" s="7"/>
      <c r="B201" s="1"/>
      <c r="C201" s="1"/>
      <c r="D201" s="2"/>
      <c r="E201" s="8" t="str">
        <f t="shared" si="10"/>
        <v/>
      </c>
      <c r="F201" s="8" t="str">
        <f t="shared" si="11"/>
        <v/>
      </c>
      <c r="G201" s="2" t="s">
        <v>38</v>
      </c>
      <c r="H201" s="1"/>
    </row>
    <row r="202" spans="1:8" x14ac:dyDescent="0.25">
      <c r="A202" s="7"/>
      <c r="B202" s="1"/>
      <c r="C202" s="1"/>
      <c r="D202" s="2"/>
      <c r="E202" s="8" t="str">
        <f t="shared" si="10"/>
        <v/>
      </c>
      <c r="F202" s="8" t="str">
        <f t="shared" si="11"/>
        <v/>
      </c>
      <c r="G202" s="2" t="s">
        <v>38</v>
      </c>
      <c r="H202" s="1"/>
    </row>
    <row r="203" spans="1:8" x14ac:dyDescent="0.25">
      <c r="A203" s="7"/>
      <c r="B203" s="1"/>
      <c r="C203" s="1"/>
      <c r="D203" s="2"/>
      <c r="E203" s="8" t="str">
        <f t="shared" si="10"/>
        <v/>
      </c>
      <c r="F203" s="8" t="str">
        <f t="shared" si="11"/>
        <v/>
      </c>
      <c r="G203" s="2" t="s">
        <v>38</v>
      </c>
      <c r="H203" s="1"/>
    </row>
    <row r="204" spans="1:8" x14ac:dyDescent="0.25">
      <c r="A204" s="7"/>
      <c r="B204" s="1"/>
      <c r="C204" s="1"/>
      <c r="D204" s="2"/>
      <c r="E204" s="8" t="str">
        <f t="shared" si="10"/>
        <v/>
      </c>
      <c r="F204" s="8" t="str">
        <f t="shared" si="11"/>
        <v/>
      </c>
      <c r="G204" s="2" t="s">
        <v>38</v>
      </c>
      <c r="H204" s="1"/>
    </row>
    <row r="205" spans="1:8" x14ac:dyDescent="0.25">
      <c r="A205" s="7"/>
      <c r="B205" s="1"/>
      <c r="C205" s="1"/>
      <c r="D205" s="2"/>
      <c r="E205" s="8" t="str">
        <f t="shared" si="10"/>
        <v/>
      </c>
      <c r="F205" s="8" t="str">
        <f t="shared" si="11"/>
        <v/>
      </c>
      <c r="G205" s="2" t="s">
        <v>38</v>
      </c>
      <c r="H205" s="1"/>
    </row>
    <row r="206" spans="1:8" x14ac:dyDescent="0.25">
      <c r="A206" s="7"/>
      <c r="B206" s="1"/>
      <c r="C206" s="1"/>
      <c r="D206" s="2"/>
      <c r="E206" s="8" t="str">
        <f t="shared" si="10"/>
        <v/>
      </c>
      <c r="F206" s="8" t="str">
        <f t="shared" si="11"/>
        <v/>
      </c>
      <c r="G206" s="2" t="s">
        <v>38</v>
      </c>
      <c r="H206" s="1"/>
    </row>
    <row r="207" spans="1:8" x14ac:dyDescent="0.25">
      <c r="A207" s="7"/>
      <c r="B207" s="1"/>
      <c r="C207" s="1"/>
      <c r="D207" s="2"/>
      <c r="E207" s="8" t="str">
        <f t="shared" si="10"/>
        <v/>
      </c>
      <c r="F207" s="8" t="str">
        <f t="shared" si="11"/>
        <v/>
      </c>
      <c r="G207" s="2" t="s">
        <v>38</v>
      </c>
      <c r="H207" s="1"/>
    </row>
    <row r="208" spans="1:8" x14ac:dyDescent="0.25">
      <c r="A208" s="7"/>
      <c r="B208" s="1"/>
      <c r="C208" s="1"/>
      <c r="D208" s="2"/>
      <c r="E208" s="8" t="str">
        <f t="shared" si="10"/>
        <v/>
      </c>
      <c r="F208" s="8" t="str">
        <f t="shared" si="11"/>
        <v/>
      </c>
      <c r="G208" s="2" t="s">
        <v>38</v>
      </c>
      <c r="H208" s="1"/>
    </row>
  </sheetData>
  <mergeCells count="6">
    <mergeCell ref="J3:K3"/>
    <mergeCell ref="A17:H17"/>
    <mergeCell ref="J50:K50"/>
    <mergeCell ref="A16:H16"/>
    <mergeCell ref="A2:G2"/>
    <mergeCell ref="A1:K1"/>
  </mergeCells>
  <conditionalFormatting sqref="A20:A208">
    <cfRule type="expression" dxfId="4" priority="5">
      <formula>AND($A20="",OR($B20&lt;&gt;"",$C20&lt;&gt;"",$D20&lt;&gt;""))</formula>
    </cfRule>
  </conditionalFormatting>
  <conditionalFormatting sqref="A5:G12">
    <cfRule type="expression" dxfId="3" priority="2">
      <formula>COUNTIF($B5:$E5,"☑")&gt;=1</formula>
    </cfRule>
  </conditionalFormatting>
  <conditionalFormatting sqref="A20:H208">
    <cfRule type="expression" dxfId="2" priority="3">
      <formula>AND($G20="Nein",$F20&lt;&gt;"",$A20&lt;TODAY()-30)</formula>
    </cfRule>
    <cfRule type="expression" dxfId="1" priority="4">
      <formula>AND($G20="Nein",$F20&lt;&gt;"")</formula>
    </cfRule>
  </conditionalFormatting>
  <conditionalFormatting sqref="B5:E12">
    <cfRule type="expression" dxfId="0" priority="1">
      <formula>COUNTIF($B5:$E5,"☑")&gt;1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Kaffeeliste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2026-07-23T09:47:45Z</dcterms:modified>
</cp:coreProperties>
</file>