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25909C9-35FE-44C1-9AB4-9CBB357BFDFA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Mietaufstel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T26" i="1" s="1"/>
  <c r="S24" i="1"/>
  <c r="S26" i="1" s="1"/>
  <c r="R24" i="1"/>
  <c r="R26" i="1" s="1"/>
  <c r="Q24" i="1"/>
  <c r="Q26" i="1" s="1"/>
  <c r="P24" i="1"/>
  <c r="P26" i="1" s="1"/>
  <c r="O24" i="1"/>
  <c r="O26" i="1" s="1"/>
  <c r="N24" i="1"/>
  <c r="N26" i="1" s="1"/>
  <c r="M24" i="1"/>
  <c r="M26" i="1" s="1"/>
  <c r="L24" i="1"/>
  <c r="L26" i="1" s="1"/>
  <c r="K24" i="1"/>
  <c r="K26" i="1" s="1"/>
  <c r="J24" i="1"/>
  <c r="J26" i="1" s="1"/>
  <c r="I24" i="1"/>
  <c r="I26" i="1" s="1"/>
  <c r="F24" i="1"/>
  <c r="E24" i="1"/>
  <c r="U23" i="1"/>
  <c r="G23" i="1"/>
  <c r="H23" i="1" s="1"/>
  <c r="V23" i="1" s="1"/>
  <c r="U22" i="1"/>
  <c r="G22" i="1"/>
  <c r="H22" i="1" s="1"/>
  <c r="V22" i="1" s="1"/>
  <c r="U21" i="1"/>
  <c r="G21" i="1"/>
  <c r="H21" i="1" s="1"/>
  <c r="V21" i="1" s="1"/>
  <c r="U20" i="1"/>
  <c r="G20" i="1"/>
  <c r="H20" i="1" s="1"/>
  <c r="V20" i="1" s="1"/>
  <c r="U19" i="1"/>
  <c r="G19" i="1"/>
  <c r="H19" i="1" s="1"/>
  <c r="V19" i="1" s="1"/>
  <c r="U18" i="1"/>
  <c r="G18" i="1"/>
  <c r="H18" i="1" s="1"/>
  <c r="V18" i="1" s="1"/>
  <c r="U17" i="1"/>
  <c r="G17" i="1"/>
  <c r="H17" i="1" s="1"/>
  <c r="V17" i="1" s="1"/>
  <c r="U16" i="1"/>
  <c r="G16" i="1"/>
  <c r="H16" i="1" s="1"/>
  <c r="V16" i="1" s="1"/>
  <c r="U15" i="1"/>
  <c r="G15" i="1"/>
  <c r="H15" i="1" s="1"/>
  <c r="V15" i="1" s="1"/>
  <c r="U14" i="1"/>
  <c r="G14" i="1"/>
  <c r="H14" i="1" s="1"/>
  <c r="V14" i="1" s="1"/>
  <c r="U13" i="1"/>
  <c r="G13" i="1"/>
  <c r="H13" i="1" s="1"/>
  <c r="V13" i="1" s="1"/>
  <c r="U12" i="1"/>
  <c r="G12" i="1"/>
  <c r="H12" i="1" s="1"/>
  <c r="V12" i="1" s="1"/>
  <c r="U11" i="1"/>
  <c r="G11" i="1"/>
  <c r="H11" i="1" s="1"/>
  <c r="V11" i="1" s="1"/>
  <c r="U10" i="1"/>
  <c r="G10" i="1"/>
  <c r="H10" i="1" s="1"/>
  <c r="V10" i="1" s="1"/>
  <c r="U9" i="1"/>
  <c r="G9" i="1"/>
  <c r="H9" i="1" s="1"/>
  <c r="U24" i="1" l="1"/>
  <c r="H24" i="1"/>
  <c r="V9" i="1"/>
  <c r="V24" i="1" s="1"/>
  <c r="G24" i="1"/>
</calcChain>
</file>

<file path=xl/sharedStrings.xml><?xml version="1.0" encoding="utf-8"?>
<sst xmlns="http://schemas.openxmlformats.org/spreadsheetml/2006/main" count="38" uniqueCount="38">
  <si>
    <t>Mietaufstellung [Jahr]</t>
  </si>
  <si>
    <t>Vermieter:</t>
  </si>
  <si>
    <t>Objekt:</t>
  </si>
  <si>
    <t>Jahr:</t>
  </si>
  <si>
    <t>Nr.</t>
  </si>
  <si>
    <t>Mieter</t>
  </si>
  <si>
    <t>Wohnung / Einheit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</si>
  <si>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</si>
  <si>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</si>
  <si>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</si>
  <si>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</si>
  <si>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</si>
  <si>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</si>
  <si>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</si>
  <si>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</si>
  <si>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</si>
  <si>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</si>
  <si>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</si>
  <si>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</si>
  <si>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 Zahlungen (€)</t>
  </si>
  <si>
    <t>Saldo (€)</t>
  </si>
  <si>
    <t>Mieter Müller</t>
  </si>
  <si>
    <t>Wohnung 1 (EG links)</t>
  </si>
  <si>
    <t>Mieter Schmidt</t>
  </si>
  <si>
    <t>Wohnung 2 (EG rechts)</t>
  </si>
  <si>
    <t>Mieter Weber</t>
  </si>
  <si>
    <t>Wohnung 3 (1. OG links)</t>
  </si>
  <si>
    <t>Mieter Klein</t>
  </si>
  <si>
    <t>Wohnung 4 (1. OG rechts)</t>
  </si>
  <si>
    <t>Mieter Fischer</t>
  </si>
  <si>
    <t>Wohnung 5 (DG)</t>
  </si>
  <si>
    <t>Gesamt:</t>
  </si>
  <si>
    <t>Monatliche Einnahmen gesamt</t>
  </si>
  <si>
    <t>Wohnfläche
(m²)</t>
  </si>
  <si>
    <t>Kaltmiete
Monat (€)</t>
  </si>
  <si>
    <t>Nebenkosten-VZ
Monat (€)</t>
  </si>
  <si>
    <t>Gesamtmiete
Monat (€)</t>
  </si>
  <si>
    <t>Jahresmiete
Soll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</si>
</sst>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rgb="FF1F415A"/>
      <name val="Calibri"/>
    </font>
    <font>
      <b/>
      <sz val="11"/>
      <color rgb="FFFFFFFF"/>
      <name val="Calibri"/>
    </font>
    <font>
      <b/>
      <sz val="11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rgb="FF00484E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6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</cellXfs>
  <cellStyles count="1">
    <cellStyle name="Standard" xfId="0" builtinId="0"/>
  </cellStyles>
  <dxfs count="2">
    <dxf>
      <font>
        <color rgb="FFFFFFFF"/>
      </font>
      <fill>
        <patternFill patternType="solid">
          <fgColor rgb="FF99CC99"/>
          <bgColor rgb="FF99CC99"/>
        </patternFill>
      </fill>
    </dxf>
    <dxf>
      <font>
        <color rgb="FFFFFFFF"/>
      </font>
      <fill>
        <patternFill patternType="solid">
          <fgColor rgb="FFFF9999"/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5"/>
  <sheetViews>
    <sheetView tabSelected="1" workbookViewId="0">
      <selection activeCell="K40" sqref="K40"/>
    </sheetView>
  </sheetViews>
  <sheetFormatPr baseColWidth="10" defaultColWidth="9.140625" defaultRowHeight="15" x14ac:dyDescent="0.25"/>
  <cols>
    <col min="1" max="1" width="3.7109375" bestFit="1" customWidth="1"/>
    <col min="2" max="2" width="14.5703125" bestFit="1" customWidth="1"/>
    <col min="3" max="3" width="23.7109375" bestFit="1" customWidth="1"/>
    <col min="4" max="4" width="11.85546875" bestFit="1" customWidth="1"/>
    <col min="5" max="5" width="9.7109375" bestFit="1" customWidth="1"/>
    <col min="6" max="6" width="16.140625" bestFit="1" customWidth="1"/>
    <col min="7" max="7" width="13.140625" bestFit="1" customWidth="1"/>
    <col min="8" max="8" width="11.85546875" bestFit="1" customWidth="1"/>
    <col min="9" max="20" width="9.5703125" bestFit="1" customWidth="1"/>
    <col min="21" max="21" width="20.42578125" bestFit="1" customWidth="1"/>
    <col min="22" max="22" width="9.5703125" bestFit="1" customWidth="1"/>
  </cols>
  <sheetData>
    <row r="1" spans="1:25" ht="42.75" customHeight="1" x14ac:dyDescent="0.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6" t="s">
        <v>1</v>
      </c>
      <c r="B3" s="16"/>
      <c r="C3" s="17"/>
      <c r="D3" s="17"/>
      <c r="E3" s="1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6" t="s">
        <v>2</v>
      </c>
      <c r="B4" s="16"/>
      <c r="C4" s="17"/>
      <c r="D4" s="17"/>
      <c r="E4" s="1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6" t="s">
        <v>3</v>
      </c>
      <c r="B5" s="16"/>
      <c r="C5" s="17"/>
      <c r="D5" s="17"/>
      <c r="E5" s="1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x14ac:dyDescent="0.25">
      <c r="A8" s="20" t="s">
        <v>4</v>
      </c>
      <c r="B8" s="20" t="s">
        <v>5</v>
      </c>
      <c r="C8" s="20" t="s">
        <v>6</v>
      </c>
      <c r="D8" s="21" t="s">
        <v>33</v>
      </c>
      <c r="E8" s="21" t="s">
        <v>34</v>
      </c>
      <c r="F8" s="21" t="s">
        <v>35</v>
      </c>
      <c r="G8" s="21" t="s">
        <v>36</v>
      </c>
      <c r="H8" s="21" t="s">
        <v>37</v>
      </c>
      <c r="I8" s="20" t="s">
        <v>7</v>
      </c>
      <c r="J8" s="20" t="s">
        <v>8</v>
      </c>
      <c r="K8" s="20" t="s">
        <v>9</v>
      </c>
      <c r="L8" s="20" t="s">
        <v>10</v>
      </c>
      <c r="M8" s="20" t="s">
        <v>11</v>
      </c>
      <c r="N8" s="20" t="s">
        <v>12</v>
      </c>
      <c r="O8" s="20" t="s">
        <v>13</v>
      </c>
      <c r="P8" s="20" t="s">
        <v>14</v>
      </c>
      <c r="Q8" s="20" t="s">
        <v>15</v>
      </c>
      <c r="R8" s="20" t="s">
        <v>16</v>
      </c>
      <c r="S8" s="20" t="s">
        <v>17</v>
      </c>
      <c r="T8" s="20" t="s">
        <v>18</v>
      </c>
      <c r="U8" s="20" t="s">
        <v>19</v>
      </c>
      <c r="V8" s="20" t="s">
        <v>20</v>
      </c>
      <c r="W8" s="1"/>
      <c r="X8" s="1"/>
      <c r="Y8" s="1"/>
    </row>
    <row r="9" spans="1:25" x14ac:dyDescent="0.25">
      <c r="A9" s="2">
        <v>1</v>
      </c>
      <c r="B9" s="3" t="s">
        <v>21</v>
      </c>
      <c r="C9" s="3" t="s">
        <v>22</v>
      </c>
      <c r="D9" s="4">
        <v>65</v>
      </c>
      <c r="E9" s="5">
        <v>650</v>
      </c>
      <c r="F9" s="5">
        <v>150</v>
      </c>
      <c r="G9" s="5">
        <f t="shared" ref="G9:G23" si="0">E9+F9</f>
        <v>800</v>
      </c>
      <c r="H9" s="5">
        <f t="shared" ref="H9:H23" si="1">G9*12</f>
        <v>9600</v>
      </c>
      <c r="I9" s="5">
        <v>800</v>
      </c>
      <c r="J9" s="5">
        <v>800</v>
      </c>
      <c r="K9" s="5">
        <v>800</v>
      </c>
      <c r="L9" s="5">
        <v>800</v>
      </c>
      <c r="M9" s="5">
        <v>800</v>
      </c>
      <c r="N9" s="5">
        <v>800</v>
      </c>
      <c r="O9" s="5">
        <v>800</v>
      </c>
      <c r="P9" s="5">
        <v>800</v>
      </c>
      <c r="Q9" s="5">
        <v>800</v>
      </c>
      <c r="R9" s="5">
        <v>800</v>
      </c>
      <c r="S9" s="5">
        <v>800</v>
      </c>
      <c r="T9" s="5">
        <v>800</v>
      </c>
      <c r="U9" s="5">
        <f t="shared" ref="U9:U23" si="2">SUM(I9:T9)</f>
        <v>9600</v>
      </c>
      <c r="V9" s="5">
        <f t="shared" ref="V9:V23" si="3">H9-U9</f>
        <v>0</v>
      </c>
      <c r="W9" s="1"/>
      <c r="X9" s="1"/>
      <c r="Y9" s="1"/>
    </row>
    <row r="10" spans="1:25" x14ac:dyDescent="0.25">
      <c r="A10" s="6">
        <v>2</v>
      </c>
      <c r="B10" s="7" t="s">
        <v>23</v>
      </c>
      <c r="C10" s="7" t="s">
        <v>24</v>
      </c>
      <c r="D10" s="8">
        <v>52</v>
      </c>
      <c r="E10" s="9">
        <v>580</v>
      </c>
      <c r="F10" s="9">
        <v>120</v>
      </c>
      <c r="G10" s="9">
        <f t="shared" si="0"/>
        <v>700</v>
      </c>
      <c r="H10" s="9">
        <f t="shared" si="1"/>
        <v>8400</v>
      </c>
      <c r="I10" s="9">
        <v>700</v>
      </c>
      <c r="J10" s="9">
        <v>700</v>
      </c>
      <c r="K10" s="9">
        <v>700</v>
      </c>
      <c r="L10" s="9">
        <v>700</v>
      </c>
      <c r="M10" s="9">
        <v>700</v>
      </c>
      <c r="N10" s="9">
        <v>700</v>
      </c>
      <c r="O10" s="9">
        <v>700</v>
      </c>
      <c r="P10" s="9">
        <v>700</v>
      </c>
      <c r="Q10" s="9">
        <v>700</v>
      </c>
      <c r="R10" s="9">
        <v>700</v>
      </c>
      <c r="S10" s="9">
        <v>700</v>
      </c>
      <c r="T10" s="9">
        <v>0</v>
      </c>
      <c r="U10" s="9">
        <f t="shared" si="2"/>
        <v>7700</v>
      </c>
      <c r="V10" s="9">
        <f t="shared" si="3"/>
        <v>700</v>
      </c>
      <c r="W10" s="1"/>
      <c r="X10" s="1"/>
      <c r="Y10" s="1"/>
    </row>
    <row r="11" spans="1:25" x14ac:dyDescent="0.25">
      <c r="A11" s="2">
        <v>3</v>
      </c>
      <c r="B11" s="3" t="s">
        <v>25</v>
      </c>
      <c r="C11" s="3" t="s">
        <v>26</v>
      </c>
      <c r="D11" s="4">
        <v>72</v>
      </c>
      <c r="E11" s="5">
        <v>720</v>
      </c>
      <c r="F11" s="5">
        <v>160</v>
      </c>
      <c r="G11" s="5">
        <f t="shared" si="0"/>
        <v>880</v>
      </c>
      <c r="H11" s="5">
        <f t="shared" si="1"/>
        <v>10560</v>
      </c>
      <c r="I11" s="5">
        <v>880</v>
      </c>
      <c r="J11" s="5">
        <v>880</v>
      </c>
      <c r="K11" s="5">
        <v>880</v>
      </c>
      <c r="L11" s="5">
        <v>880</v>
      </c>
      <c r="M11" s="5">
        <v>880</v>
      </c>
      <c r="N11" s="5">
        <v>880</v>
      </c>
      <c r="O11" s="5">
        <v>880</v>
      </c>
      <c r="P11" s="5">
        <v>880</v>
      </c>
      <c r="Q11" s="5">
        <v>880</v>
      </c>
      <c r="R11" s="5">
        <v>880</v>
      </c>
      <c r="S11" s="5">
        <v>880</v>
      </c>
      <c r="T11" s="5">
        <v>880</v>
      </c>
      <c r="U11" s="5">
        <f t="shared" si="2"/>
        <v>10560</v>
      </c>
      <c r="V11" s="5">
        <f t="shared" si="3"/>
        <v>0</v>
      </c>
      <c r="W11" s="1"/>
      <c r="X11" s="1"/>
      <c r="Y11" s="1"/>
    </row>
    <row r="12" spans="1:25" x14ac:dyDescent="0.25">
      <c r="A12" s="6">
        <v>4</v>
      </c>
      <c r="B12" s="7" t="s">
        <v>27</v>
      </c>
      <c r="C12" s="7" t="s">
        <v>28</v>
      </c>
      <c r="D12" s="8">
        <v>48</v>
      </c>
      <c r="E12" s="9">
        <v>520</v>
      </c>
      <c r="F12" s="9">
        <v>110</v>
      </c>
      <c r="G12" s="9">
        <f t="shared" si="0"/>
        <v>630</v>
      </c>
      <c r="H12" s="9">
        <f t="shared" si="1"/>
        <v>7560</v>
      </c>
      <c r="I12" s="9">
        <v>630</v>
      </c>
      <c r="J12" s="9">
        <v>630</v>
      </c>
      <c r="K12" s="9">
        <v>630</v>
      </c>
      <c r="L12" s="9">
        <v>0</v>
      </c>
      <c r="M12" s="9">
        <v>630</v>
      </c>
      <c r="N12" s="9">
        <v>630</v>
      </c>
      <c r="O12" s="9">
        <v>630</v>
      </c>
      <c r="P12" s="9">
        <v>630</v>
      </c>
      <c r="Q12" s="9">
        <v>630</v>
      </c>
      <c r="R12" s="9">
        <v>630</v>
      </c>
      <c r="S12" s="9">
        <v>630</v>
      </c>
      <c r="T12" s="9">
        <v>630</v>
      </c>
      <c r="U12" s="9">
        <f t="shared" si="2"/>
        <v>6930</v>
      </c>
      <c r="V12" s="9">
        <f t="shared" si="3"/>
        <v>630</v>
      </c>
      <c r="W12" s="1"/>
      <c r="X12" s="1"/>
      <c r="Y12" s="1"/>
    </row>
    <row r="13" spans="1:25" x14ac:dyDescent="0.25">
      <c r="A13" s="2">
        <v>5</v>
      </c>
      <c r="B13" s="3" t="s">
        <v>29</v>
      </c>
      <c r="C13" s="3" t="s">
        <v>30</v>
      </c>
      <c r="D13" s="4">
        <v>80</v>
      </c>
      <c r="E13" s="5">
        <v>780</v>
      </c>
      <c r="F13" s="5">
        <v>170</v>
      </c>
      <c r="G13" s="5">
        <f t="shared" si="0"/>
        <v>950</v>
      </c>
      <c r="H13" s="5">
        <f t="shared" si="1"/>
        <v>11400</v>
      </c>
      <c r="I13" s="5">
        <v>950</v>
      </c>
      <c r="J13" s="5">
        <v>950</v>
      </c>
      <c r="K13" s="5">
        <v>950</v>
      </c>
      <c r="L13" s="5">
        <v>950</v>
      </c>
      <c r="M13" s="5">
        <v>950</v>
      </c>
      <c r="N13" s="5">
        <v>950</v>
      </c>
      <c r="O13" s="5">
        <v>950</v>
      </c>
      <c r="P13" s="5">
        <v>950</v>
      </c>
      <c r="Q13" s="5">
        <v>950</v>
      </c>
      <c r="R13" s="5">
        <v>950</v>
      </c>
      <c r="S13" s="5">
        <v>950</v>
      </c>
      <c r="T13" s="5">
        <v>950</v>
      </c>
      <c r="U13" s="5">
        <f t="shared" si="2"/>
        <v>11400</v>
      </c>
      <c r="V13" s="5">
        <f t="shared" si="3"/>
        <v>0</v>
      </c>
      <c r="W13" s="1"/>
      <c r="X13" s="1"/>
      <c r="Y13" s="1"/>
    </row>
    <row r="14" spans="1:25" x14ac:dyDescent="0.25">
      <c r="A14" s="6">
        <v>6</v>
      </c>
      <c r="B14" s="7"/>
      <c r="C14" s="7"/>
      <c r="D14" s="8"/>
      <c r="E14" s="9"/>
      <c r="F14" s="9"/>
      <c r="G14" s="9">
        <f t="shared" si="0"/>
        <v>0</v>
      </c>
      <c r="H14" s="9">
        <f t="shared" si="1"/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f t="shared" si="2"/>
        <v>0</v>
      </c>
      <c r="V14" s="9">
        <f t="shared" si="3"/>
        <v>0</v>
      </c>
      <c r="W14" s="1"/>
      <c r="X14" s="1"/>
      <c r="Y14" s="1"/>
    </row>
    <row r="15" spans="1:25" x14ac:dyDescent="0.25">
      <c r="A15" s="2">
        <v>7</v>
      </c>
      <c r="B15" s="3"/>
      <c r="C15" s="3"/>
      <c r="D15" s="4"/>
      <c r="E15" s="5"/>
      <c r="F15" s="5"/>
      <c r="G15" s="5">
        <f t="shared" si="0"/>
        <v>0</v>
      </c>
      <c r="H15" s="5">
        <f t="shared" si="1"/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f t="shared" si="2"/>
        <v>0</v>
      </c>
      <c r="V15" s="5">
        <f t="shared" si="3"/>
        <v>0</v>
      </c>
      <c r="W15" s="1"/>
      <c r="X15" s="1"/>
      <c r="Y15" s="1"/>
    </row>
    <row r="16" spans="1:25" x14ac:dyDescent="0.25">
      <c r="A16" s="6">
        <v>8</v>
      </c>
      <c r="B16" s="7"/>
      <c r="C16" s="7"/>
      <c r="D16" s="8"/>
      <c r="E16" s="9"/>
      <c r="F16" s="9"/>
      <c r="G16" s="9">
        <f t="shared" si="0"/>
        <v>0</v>
      </c>
      <c r="H16" s="9">
        <f t="shared" si="1"/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f t="shared" si="2"/>
        <v>0</v>
      </c>
      <c r="V16" s="9">
        <f t="shared" si="3"/>
        <v>0</v>
      </c>
      <c r="W16" s="1"/>
      <c r="X16" s="1"/>
      <c r="Y16" s="1"/>
    </row>
    <row r="17" spans="1:25" x14ac:dyDescent="0.25">
      <c r="A17" s="2">
        <v>9</v>
      </c>
      <c r="B17" s="3"/>
      <c r="C17" s="3"/>
      <c r="D17" s="4"/>
      <c r="E17" s="5"/>
      <c r="F17" s="5"/>
      <c r="G17" s="5">
        <f t="shared" si="0"/>
        <v>0</v>
      </c>
      <c r="H17" s="5">
        <f t="shared" si="1"/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f t="shared" si="2"/>
        <v>0</v>
      </c>
      <c r="V17" s="5">
        <f t="shared" si="3"/>
        <v>0</v>
      </c>
      <c r="W17" s="1"/>
      <c r="X17" s="1"/>
      <c r="Y17" s="1"/>
    </row>
    <row r="18" spans="1:25" x14ac:dyDescent="0.25">
      <c r="A18" s="6">
        <v>10</v>
      </c>
      <c r="B18" s="7"/>
      <c r="C18" s="7"/>
      <c r="D18" s="8"/>
      <c r="E18" s="9"/>
      <c r="F18" s="9"/>
      <c r="G18" s="9">
        <f t="shared" si="0"/>
        <v>0</v>
      </c>
      <c r="H18" s="9">
        <f t="shared" si="1"/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f t="shared" si="2"/>
        <v>0</v>
      </c>
      <c r="V18" s="9">
        <f t="shared" si="3"/>
        <v>0</v>
      </c>
      <c r="W18" s="1"/>
      <c r="X18" s="1"/>
      <c r="Y18" s="1"/>
    </row>
    <row r="19" spans="1:25" x14ac:dyDescent="0.25">
      <c r="A19" s="2">
        <v>11</v>
      </c>
      <c r="B19" s="3"/>
      <c r="C19" s="3"/>
      <c r="D19" s="4"/>
      <c r="E19" s="5"/>
      <c r="F19" s="5"/>
      <c r="G19" s="5">
        <f t="shared" si="0"/>
        <v>0</v>
      </c>
      <c r="H19" s="5">
        <f t="shared" si="1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f t="shared" si="2"/>
        <v>0</v>
      </c>
      <c r="V19" s="5">
        <f t="shared" si="3"/>
        <v>0</v>
      </c>
      <c r="W19" s="1"/>
      <c r="X19" s="1"/>
      <c r="Y19" s="1"/>
    </row>
    <row r="20" spans="1:25" x14ac:dyDescent="0.25">
      <c r="A20" s="6">
        <v>12</v>
      </c>
      <c r="B20" s="7"/>
      <c r="C20" s="7"/>
      <c r="D20" s="8"/>
      <c r="E20" s="9"/>
      <c r="F20" s="9"/>
      <c r="G20" s="9">
        <f t="shared" si="0"/>
        <v>0</v>
      </c>
      <c r="H20" s="9">
        <f t="shared" si="1"/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>
        <f t="shared" si="2"/>
        <v>0</v>
      </c>
      <c r="V20" s="9">
        <f t="shared" si="3"/>
        <v>0</v>
      </c>
      <c r="W20" s="1"/>
      <c r="X20" s="1"/>
      <c r="Y20" s="1"/>
    </row>
    <row r="21" spans="1:25" x14ac:dyDescent="0.25">
      <c r="A21" s="2">
        <v>13</v>
      </c>
      <c r="B21" s="3"/>
      <c r="C21" s="3"/>
      <c r="D21" s="4"/>
      <c r="E21" s="5"/>
      <c r="F21" s="5"/>
      <c r="G21" s="5">
        <f t="shared" si="0"/>
        <v>0</v>
      </c>
      <c r="H21" s="5">
        <f t="shared" si="1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f t="shared" si="2"/>
        <v>0</v>
      </c>
      <c r="V21" s="5">
        <f t="shared" si="3"/>
        <v>0</v>
      </c>
      <c r="W21" s="1"/>
      <c r="X21" s="1"/>
      <c r="Y21" s="1"/>
    </row>
    <row r="22" spans="1:25" x14ac:dyDescent="0.25">
      <c r="A22" s="6">
        <v>14</v>
      </c>
      <c r="B22" s="7"/>
      <c r="C22" s="7"/>
      <c r="D22" s="8"/>
      <c r="E22" s="9"/>
      <c r="F22" s="9"/>
      <c r="G22" s="9">
        <f t="shared" si="0"/>
        <v>0</v>
      </c>
      <c r="H22" s="9">
        <f t="shared" si="1"/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>
        <f t="shared" si="2"/>
        <v>0</v>
      </c>
      <c r="V22" s="9">
        <f t="shared" si="3"/>
        <v>0</v>
      </c>
      <c r="W22" s="1"/>
      <c r="X22" s="1"/>
      <c r="Y22" s="1"/>
    </row>
    <row r="23" spans="1:25" x14ac:dyDescent="0.25">
      <c r="A23" s="2">
        <v>15</v>
      </c>
      <c r="B23" s="3"/>
      <c r="C23" s="3"/>
      <c r="D23" s="4"/>
      <c r="E23" s="5"/>
      <c r="F23" s="5"/>
      <c r="G23" s="5">
        <f t="shared" si="0"/>
        <v>0</v>
      </c>
      <c r="H23" s="5">
        <f t="shared" si="1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f t="shared" si="2"/>
        <v>0</v>
      </c>
      <c r="V23" s="5">
        <f t="shared" si="3"/>
        <v>0</v>
      </c>
      <c r="W23" s="1"/>
      <c r="X23" s="1"/>
      <c r="Y23" s="1"/>
    </row>
    <row r="24" spans="1:25" x14ac:dyDescent="0.25">
      <c r="A24" s="13" t="s">
        <v>31</v>
      </c>
      <c r="B24" s="14"/>
      <c r="C24" s="14"/>
      <c r="D24" s="15"/>
      <c r="E24" s="10">
        <f t="shared" ref="E24:V24" si="4">SUM(E9:E23)</f>
        <v>3250</v>
      </c>
      <c r="F24" s="10">
        <f t="shared" si="4"/>
        <v>710</v>
      </c>
      <c r="G24" s="10">
        <f t="shared" si="4"/>
        <v>3960</v>
      </c>
      <c r="H24" s="10">
        <f t="shared" si="4"/>
        <v>47520</v>
      </c>
      <c r="I24" s="10">
        <f t="shared" si="4"/>
        <v>3960</v>
      </c>
      <c r="J24" s="10">
        <f t="shared" si="4"/>
        <v>3960</v>
      </c>
      <c r="K24" s="10">
        <f t="shared" si="4"/>
        <v>3960</v>
      </c>
      <c r="L24" s="10">
        <f t="shared" si="4"/>
        <v>3330</v>
      </c>
      <c r="M24" s="10">
        <f t="shared" si="4"/>
        <v>3960</v>
      </c>
      <c r="N24" s="10">
        <f t="shared" si="4"/>
        <v>3960</v>
      </c>
      <c r="O24" s="10">
        <f t="shared" si="4"/>
        <v>3960</v>
      </c>
      <c r="P24" s="10">
        <f t="shared" si="4"/>
        <v>3960</v>
      </c>
      <c r="Q24" s="10">
        <f t="shared" si="4"/>
        <v>3960</v>
      </c>
      <c r="R24" s="10">
        <f t="shared" si="4"/>
        <v>3960</v>
      </c>
      <c r="S24" s="10">
        <f t="shared" si="4"/>
        <v>3960</v>
      </c>
      <c r="T24" s="10">
        <f t="shared" si="4"/>
        <v>3260</v>
      </c>
      <c r="U24" s="10">
        <f t="shared" si="4"/>
        <v>46190</v>
      </c>
      <c r="V24" s="10">
        <f t="shared" si="4"/>
        <v>1330</v>
      </c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1" t="s">
        <v>32</v>
      </c>
      <c r="B26" s="11"/>
      <c r="C26" s="11"/>
      <c r="D26" s="11"/>
      <c r="E26" s="11"/>
      <c r="F26" s="11"/>
      <c r="G26" s="11"/>
      <c r="H26" s="12"/>
      <c r="I26" s="5">
        <f t="shared" ref="I26:T26" si="5">I24</f>
        <v>3960</v>
      </c>
      <c r="J26" s="5">
        <f t="shared" si="5"/>
        <v>3960</v>
      </c>
      <c r="K26" s="5">
        <f t="shared" si="5"/>
        <v>3960</v>
      </c>
      <c r="L26" s="5">
        <f t="shared" si="5"/>
        <v>3330</v>
      </c>
      <c r="M26" s="5">
        <f t="shared" si="5"/>
        <v>3960</v>
      </c>
      <c r="N26" s="5">
        <f t="shared" si="5"/>
        <v>3960</v>
      </c>
      <c r="O26" s="5">
        <f t="shared" si="5"/>
        <v>3960</v>
      </c>
      <c r="P26" s="5">
        <f t="shared" si="5"/>
        <v>3960</v>
      </c>
      <c r="Q26" s="5">
        <f t="shared" si="5"/>
        <v>3960</v>
      </c>
      <c r="R26" s="5">
        <f t="shared" si="5"/>
        <v>3960</v>
      </c>
      <c r="S26" s="5">
        <f t="shared" si="5"/>
        <v>3960</v>
      </c>
      <c r="T26" s="5">
        <f t="shared" si="5"/>
        <v>3260</v>
      </c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</sheetData>
  <mergeCells count="9">
    <mergeCell ref="A26:H26"/>
    <mergeCell ref="A24:D24"/>
    <mergeCell ref="A1:V1"/>
    <mergeCell ref="A3:B3"/>
    <mergeCell ref="A4:B4"/>
    <mergeCell ref="A5:B5"/>
    <mergeCell ref="C3:E3"/>
    <mergeCell ref="C4:E4"/>
    <mergeCell ref="C5:E5"/>
  </mergeCells>
  <conditionalFormatting sqref="V9:V23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Mietaufstellung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2025-11-24T17:05:47Z</dcterms:created>
  <dcterms:modified xsi:type="dcterms:W3CDTF">2026-07-16T10:38:57Z</dcterms:modified>
</cp:coreProperties>
</file>