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wnloads\"/>
    </mc:Choice>
  </mc:AlternateContent>
  <xr:revisionPtr revIDLastSave="0" documentId="13_ncr:1_{0432A9E1-B312-408B-8CDB-3ED92E77D04A}" xr6:coauthVersionLast="47" xr6:coauthVersionMax="47" xr10:uidLastSave="{00000000-0000-0000-0000-000000000000}"/>
  <bookViews>
    <workbookView xWindow="-26940" yWindow="1860" windowWidth="25500" windowHeight="13500" tabRatio="500" xr2:uid="{00000000-000D-0000-FFFF-FFFF00000000}"/>
  </bookViews>
  <sheets>
    <sheet name="Kniffel" sheetId="1" r:id="rId1"/>
  </sheets>
  <definedNames>
    <definedName name="_xlnm.Print_Area" localSheetId="0">Kniffel!$A$1:$F$30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4" i="1" l="1"/>
  <c r="E24" i="1"/>
  <c r="D24" i="1"/>
  <c r="C24" i="1"/>
  <c r="F13" i="1"/>
  <c r="E13" i="1"/>
  <c r="D13" i="1"/>
  <c r="C13" i="1"/>
  <c r="C14" i="1" l="1"/>
  <c r="C15" i="1" s="1"/>
  <c r="C26" i="1" s="1"/>
  <c r="D14" i="1"/>
  <c r="D15" i="1" s="1"/>
  <c r="D26" i="1" s="1"/>
  <c r="E14" i="1"/>
  <c r="E15" i="1" s="1"/>
  <c r="E26" i="1" s="1"/>
  <c r="F14" i="1"/>
  <c r="F15" i="1" s="1"/>
  <c r="F26" i="1" s="1"/>
</calcChain>
</file>

<file path=xl/sharedStrings.xml><?xml version="1.0" encoding="utf-8"?>
<sst xmlns="http://schemas.openxmlformats.org/spreadsheetml/2006/main" count="49" uniqueCount="48">
  <si>
    <t>Kniffel</t>
  </si>
  <si>
    <t>Punkteblatt · Saison 2026</t>
  </si>
  <si>
    <t>Ausfüllen: Punkte in die grauen Felder eintragen – die Summen berechnen sich automatisch.   ·   Datum: 14.02.2026</t>
  </si>
  <si>
    <t>Kategorie</t>
  </si>
  <si>
    <t>Hinweis</t>
  </si>
  <si>
    <t>Emma</t>
  </si>
  <si>
    <t>Paul</t>
  </si>
  <si>
    <t>Sofia</t>
  </si>
  <si>
    <t>Max</t>
  </si>
  <si>
    <t>Oberer Block</t>
  </si>
  <si>
    <t>Einser</t>
  </si>
  <si>
    <t>Summe aller Einsen</t>
  </si>
  <si>
    <t>Zweier</t>
  </si>
  <si>
    <t>Summe aller Zweien</t>
  </si>
  <si>
    <t>Dreier</t>
  </si>
  <si>
    <t>Summe aller Dreien</t>
  </si>
  <si>
    <t>Vierer</t>
  </si>
  <si>
    <t>Summe aller Vieren</t>
  </si>
  <si>
    <t>Fünfer</t>
  </si>
  <si>
    <t>Summe aller Fünfen</t>
  </si>
  <si>
    <t>Sechser</t>
  </si>
  <si>
    <t>Summe aller Sechsen</t>
  </si>
  <si>
    <t>Zwischensumme</t>
  </si>
  <si>
    <t>Einser bis Sechser</t>
  </si>
  <si>
    <t>Bonus</t>
  </si>
  <si>
    <t>+35 Punkte ab 63 Augen</t>
  </si>
  <si>
    <t>Summe oben</t>
  </si>
  <si>
    <t>Zwischensumme + Bonus</t>
  </si>
  <si>
    <t>Unterer Block</t>
  </si>
  <si>
    <t>Dreierpasch</t>
  </si>
  <si>
    <t>Summe aller Würfel (3 gleiche)</t>
  </si>
  <si>
    <t>Viererpasch</t>
  </si>
  <si>
    <t>Summe aller Würfel (4 gleiche)</t>
  </si>
  <si>
    <t>Full House</t>
  </si>
  <si>
    <t>25 Punkte</t>
  </si>
  <si>
    <t>Kleine Straße</t>
  </si>
  <si>
    <t>30 Punkte</t>
  </si>
  <si>
    <t>Große Straße</t>
  </si>
  <si>
    <t>40 Punkte</t>
  </si>
  <si>
    <t>50 Punkte</t>
  </si>
  <si>
    <t>Chance</t>
  </si>
  <si>
    <t>Summe aller Würfel</t>
  </si>
  <si>
    <t>Summe unten</t>
  </si>
  <si>
    <t>Dreierpasch bis Chance</t>
  </si>
  <si>
    <t>GESAMT</t>
  </si>
  <si>
    <t>Graue Felder selbst eintragen · getönte Felder rechnen automatisch · das goldene Feld zeigt den Sieger.</t>
  </si>
  <si>
    <t>Standardpunkte: Full House 25 · Kleine Straße 30 · Große Straße 40 · Kniffel 50 · Bonus +35 ab 63 Augen.</t>
  </si>
  <si>
    <t>Für eine weitere Partie das Tabellenblatt einfach kopieren und neu ausfüllen.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</si>
</sst>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"/>
    </font>
    <font>
      <b/>
      <sz val="22"/>
      <color rgb="FFFFFFFF"/>
      <name val="Calibri"/>
      <charset val="1"/>
    </font>
    <font>
      <sz val="11"/>
      <color rgb="FFFFFFFF"/>
      <name val="Calibri"/>
      <charset val="1"/>
    </font>
    <font>
      <sz val="10"/>
      <color rgb="FF5A6072"/>
      <name val="Calibri"/>
      <charset val="1"/>
    </font>
    <font>
      <b/>
      <sz val="11"/>
      <color rgb="FFFFFFFF"/>
      <name val="Calibri"/>
      <charset val="1"/>
    </font>
    <font>
      <b/>
      <sz val="10"/>
      <color rgb="FF3B4F9E"/>
      <name val="Calibri"/>
      <charset val="1"/>
    </font>
    <font>
      <b/>
      <sz val="11"/>
      <color rgb="FF2A2F3A"/>
      <name val="Calibri"/>
      <charset val="1"/>
    </font>
    <font>
      <sz val="11"/>
      <color rgb="FF2A2F3A"/>
      <name val="Calibri"/>
      <charset val="1"/>
    </font>
    <font>
      <b/>
      <sz val="11"/>
      <color rgb="FF3B4F9E"/>
      <name val="Calibri"/>
      <charset val="1"/>
    </font>
    <font>
      <b/>
      <sz val="13"/>
      <color rgb="FFFFFFFF"/>
      <name val="Calibri"/>
      <charset val="1"/>
    </font>
    <font>
      <b/>
      <sz val="13"/>
      <color rgb="FF2F3F80"/>
      <name val="Calibri"/>
      <charset val="1"/>
    </font>
  </fonts>
  <fills count="11">
    <fill>
      <patternFill patternType="none"/>
    </fill>
    <fill>
      <patternFill patternType="gray125"/>
    </fill>
    <fill>
      <patternFill patternType="solid">
        <fgColor rgb="FF3B4F9E"/>
        <bgColor rgb="FF2F3F80"/>
      </patternFill>
    </fill>
    <fill>
      <patternFill patternType="solid">
        <fgColor rgb="FF2F3F80"/>
        <bgColor rgb="FF3B4F9E"/>
      </patternFill>
    </fill>
    <fill>
      <patternFill patternType="solid">
        <fgColor rgb="FFEEF0F4"/>
        <bgColor rgb="FFEEF0FA"/>
      </patternFill>
    </fill>
    <fill>
      <patternFill patternType="solid">
        <fgColor rgb="FFEEF0FA"/>
        <bgColor rgb="FFEEF0F4"/>
      </patternFill>
    </fill>
    <fill>
      <patternFill patternType="solid">
        <fgColor rgb="FFFFFFFF"/>
        <bgColor rgb="FFF4F5F7"/>
      </patternFill>
    </fill>
    <fill>
      <patternFill patternType="solid">
        <fgColor rgb="FFF4F5F7"/>
        <bgColor rgb="FFF1F3FA"/>
      </patternFill>
    </fill>
    <fill>
      <patternFill patternType="solid">
        <fgColor rgb="FFE4E7F5"/>
        <bgColor rgb="FFE2E5F0"/>
      </patternFill>
    </fill>
    <fill>
      <patternFill patternType="solid">
        <fgColor rgb="FFF1F3FA"/>
        <bgColor rgb="FFF4F5F7"/>
      </patternFill>
    </fill>
    <fill>
      <patternFill patternType="solid">
        <fgColor rgb="FFDBE0F2"/>
        <bgColor rgb="FFE2E5F0"/>
      </patternFill>
    </fill>
  </fills>
  <borders count="2">
    <border>
      <left/>
      <right/>
      <top/>
      <bottom/>
      <diagonal/>
    </border>
    <border>
      <left style="thin">
        <color rgb="FFE2E5F0"/>
      </left>
      <right style="thin">
        <color rgb="FFE2E5F0"/>
      </right>
      <top style="thin">
        <color rgb="FFE2E5F0"/>
      </top>
      <bottom style="thin">
        <color rgb="FFE2E5F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9" fillId="3" borderId="1" xfId="0" applyFont="1" applyFill="1" applyBorder="1" applyAlignment="1">
      <alignment horizontal="left" vertical="center" indent="1"/>
    </xf>
    <xf numFmtId="0" fontId="5" fillId="5" borderId="1" xfId="0" applyFont="1" applyFill="1" applyBorder="1" applyAlignment="1">
      <alignment horizontal="left" vertical="center" indent="1"/>
    </xf>
    <xf numFmtId="0" fontId="3" fillId="4" borderId="1" xfId="0" applyFont="1" applyFill="1" applyBorder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 indent="1"/>
    </xf>
    <xf numFmtId="0" fontId="3" fillId="6" borderId="1" xfId="0" applyFont="1" applyFill="1" applyBorder="1" applyAlignment="1">
      <alignment horizontal="left" vertical="center" indent="1"/>
    </xf>
    <xf numFmtId="1" fontId="7" fillId="7" borderId="1" xfId="0" applyNumberFormat="1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left" vertical="center" indent="1"/>
    </xf>
    <xf numFmtId="0" fontId="3" fillId="8" borderId="1" xfId="0" applyFont="1" applyFill="1" applyBorder="1" applyAlignment="1">
      <alignment horizontal="left" vertical="center" indent="1"/>
    </xf>
    <xf numFmtId="1" fontId="6" fillId="8" borderId="1" xfId="0" applyNumberFormat="1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left" vertical="center" indent="1"/>
    </xf>
    <xf numFmtId="0" fontId="3" fillId="9" borderId="1" xfId="0" applyFont="1" applyFill="1" applyBorder="1" applyAlignment="1">
      <alignment horizontal="left" vertical="center" indent="1"/>
    </xf>
    <xf numFmtId="1" fontId="7" fillId="9" borderId="1" xfId="0" applyNumberFormat="1" applyFont="1" applyFill="1" applyBorder="1" applyAlignment="1">
      <alignment horizontal="center" vertical="center"/>
    </xf>
    <xf numFmtId="1" fontId="8" fillId="8" borderId="1" xfId="0" applyNumberFormat="1" applyFont="1" applyFill="1" applyBorder="1" applyAlignment="1">
      <alignment horizontal="center" vertical="center"/>
    </xf>
    <xf numFmtId="1" fontId="10" fillId="10" borderId="1" xfId="0" applyNumberFormat="1" applyFont="1" applyFill="1" applyBorder="1" applyAlignment="1">
      <alignment horizontal="center" vertical="center"/>
    </xf>
  </cellXfs>
  <cellStyles count="1">
    <cellStyle name="Standard" xfId="0" builtinId="0"/>
  </cellStyles>
  <dxfs count="2">
    <dxf>
      <font>
        <b/>
        <sz val="13"/>
        <color rgb="FF7A5A00"/>
        <name val="Calibri"/>
        <charset val="1"/>
      </font>
      <fill>
        <patternFill>
          <bgColor rgb="FFFBE3A0"/>
        </patternFill>
      </fill>
    </dxf>
    <dxf>
      <font>
        <b/>
        <sz val="11"/>
        <color rgb="FF3B4F9E"/>
        <name val="Calibri"/>
        <charset val="1"/>
      </font>
      <fill>
        <patternFill>
          <bgColor rgb="FFCBD3F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A5A00"/>
      <rgbColor rgb="FF800080"/>
      <rgbColor rgb="FF008080"/>
      <rgbColor rgb="FFDBE0F2"/>
      <rgbColor rgb="FF808080"/>
      <rgbColor rgb="FF9999FF"/>
      <rgbColor rgb="FF993366"/>
      <rgbColor rgb="FFF4F5F7"/>
      <rgbColor rgb="FFEEF0FA"/>
      <rgbColor rgb="FF660066"/>
      <rgbColor rgb="FFFF8080"/>
      <rgbColor rgb="FF0066CC"/>
      <rgbColor rgb="FFCBD3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EF0F4"/>
      <rgbColor rgb="FFE2E5F0"/>
      <rgbColor rgb="FFF1F3FA"/>
      <rgbColor rgb="FFE4E7F5"/>
      <rgbColor rgb="FFFF99CC"/>
      <rgbColor rgb="FFCC99FF"/>
      <rgbColor rgb="FFFBE3A0"/>
      <rgbColor rgb="FF3B4F9E"/>
      <rgbColor rgb="FF33CCCC"/>
      <rgbColor rgb="FF99CC00"/>
      <rgbColor rgb="FFFFCC00"/>
      <rgbColor rgb="FFFF9900"/>
      <rgbColor rgb="FFFF6600"/>
      <rgbColor rgb="FF5A6072"/>
      <rgbColor rgb="FF969696"/>
      <rgbColor rgb="FF003366"/>
      <rgbColor rgb="FF339966"/>
      <rgbColor rgb="FF003300"/>
      <rgbColor rgb="FF333300"/>
      <rgbColor rgb="FF993300"/>
      <rgbColor rgb="FF993366"/>
      <rgbColor rgb="FF2F3F80"/>
      <rgbColor rgb="FF2A2F3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390525</xdr:colOff>
      <xdr:row>0</xdr:row>
      <xdr:rowOff>57151</xdr:rowOff>
    </xdr:from>
    <xdr:to>
      <xdr:col>5</xdr:col>
      <xdr:colOff>607391</xdr:colOff>
      <xdr:row>1</xdr:row>
      <xdr:rowOff>171451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CD74BCFC-84A8-5C4B-7BF5-04E7B183AD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786" t="19329" r="22354" b="28797"/>
        <a:stretch>
          <a:fillRect/>
        </a:stretch>
      </xdr:blipFill>
      <xdr:spPr>
        <a:xfrm>
          <a:off x="5895975" y="57151"/>
          <a:ext cx="902666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3B4F9E"/>
    <pageSetUpPr fitToPage="1"/>
  </sheetPr>
  <dimension ref="A1:F30"/>
  <sheetViews>
    <sheetView showGridLines="0" tabSelected="1" zoomScaleNormal="100" workbookViewId="0">
      <selection activeCell="K60" sqref="K60"/>
    </sheetView>
  </sheetViews>
  <sheetFormatPr baseColWidth="10" defaultColWidth="8.7109375" defaultRowHeight="15" x14ac:dyDescent="0.25"/>
  <cols>
    <col min="1" max="1" width="22" customWidth="1"/>
    <col min="2" max="2" width="40" customWidth="1"/>
    <col min="3" max="6" width="10.28515625" customWidth="1"/>
  </cols>
  <sheetData>
    <row r="1" spans="1:6" ht="37.5" customHeight="1" x14ac:dyDescent="0.25">
      <c r="A1" s="5" t="s">
        <v>0</v>
      </c>
      <c r="B1" s="5"/>
      <c r="C1" s="5"/>
      <c r="D1" s="5"/>
      <c r="E1" s="5"/>
      <c r="F1" s="5"/>
    </row>
    <row r="2" spans="1:6" ht="18.75" customHeight="1" x14ac:dyDescent="0.25">
      <c r="A2" s="4" t="s">
        <v>1</v>
      </c>
      <c r="B2" s="4"/>
      <c r="C2" s="4"/>
      <c r="D2" s="4"/>
      <c r="E2" s="4"/>
      <c r="F2" s="4"/>
    </row>
    <row r="3" spans="1:6" ht="18.75" customHeight="1" x14ac:dyDescent="0.25">
      <c r="A3" s="3" t="s">
        <v>2</v>
      </c>
      <c r="B3" s="3"/>
      <c r="C3" s="3"/>
      <c r="D3" s="3"/>
      <c r="E3" s="3"/>
      <c r="F3" s="3"/>
    </row>
    <row r="4" spans="1:6" ht="4.5" customHeight="1" x14ac:dyDescent="0.25"/>
    <row r="5" spans="1:6" ht="22.5" customHeight="1" x14ac:dyDescent="0.25">
      <c r="A5" s="6" t="s">
        <v>3</v>
      </c>
      <c r="B5" s="6" t="s">
        <v>4</v>
      </c>
      <c r="C5" s="7" t="s">
        <v>5</v>
      </c>
      <c r="D5" s="7" t="s">
        <v>6</v>
      </c>
      <c r="E5" s="7" t="s">
        <v>7</v>
      </c>
      <c r="F5" s="7" t="s">
        <v>8</v>
      </c>
    </row>
    <row r="6" spans="1:6" ht="18.75" customHeight="1" x14ac:dyDescent="0.25">
      <c r="A6" s="2" t="s">
        <v>9</v>
      </c>
      <c r="B6" s="2"/>
      <c r="C6" s="2"/>
      <c r="D6" s="2"/>
      <c r="E6" s="2"/>
      <c r="F6" s="2"/>
    </row>
    <row r="7" spans="1:6" ht="19.5" customHeight="1" x14ac:dyDescent="0.25">
      <c r="A7" s="8" t="s">
        <v>10</v>
      </c>
      <c r="B7" s="9" t="s">
        <v>11</v>
      </c>
      <c r="C7" s="10">
        <v>4</v>
      </c>
      <c r="D7" s="10">
        <v>3</v>
      </c>
      <c r="E7" s="10">
        <v>2</v>
      </c>
      <c r="F7" s="10">
        <v>5</v>
      </c>
    </row>
    <row r="8" spans="1:6" ht="19.5" customHeight="1" x14ac:dyDescent="0.25">
      <c r="A8" s="8" t="s">
        <v>12</v>
      </c>
      <c r="B8" s="9" t="s">
        <v>13</v>
      </c>
      <c r="C8" s="10">
        <v>8</v>
      </c>
      <c r="D8" s="10">
        <v>6</v>
      </c>
      <c r="E8" s="10">
        <v>4</v>
      </c>
      <c r="F8" s="10">
        <v>10</v>
      </c>
    </row>
    <row r="9" spans="1:6" ht="19.5" customHeight="1" x14ac:dyDescent="0.25">
      <c r="A9" s="8" t="s">
        <v>14</v>
      </c>
      <c r="B9" s="9" t="s">
        <v>15</v>
      </c>
      <c r="C9" s="10">
        <v>9</v>
      </c>
      <c r="D9" s="10">
        <v>12</v>
      </c>
      <c r="E9" s="10">
        <v>15</v>
      </c>
      <c r="F9" s="10">
        <v>6</v>
      </c>
    </row>
    <row r="10" spans="1:6" ht="19.5" customHeight="1" x14ac:dyDescent="0.25">
      <c r="A10" s="8" t="s">
        <v>16</v>
      </c>
      <c r="B10" s="9" t="s">
        <v>17</v>
      </c>
      <c r="C10" s="10">
        <v>16</v>
      </c>
      <c r="D10" s="10">
        <v>8</v>
      </c>
      <c r="E10" s="10">
        <v>12</v>
      </c>
      <c r="F10" s="10">
        <v>12</v>
      </c>
    </row>
    <row r="11" spans="1:6" ht="19.5" customHeight="1" x14ac:dyDescent="0.25">
      <c r="A11" s="8" t="s">
        <v>18</v>
      </c>
      <c r="B11" s="9" t="s">
        <v>19</v>
      </c>
      <c r="C11" s="10">
        <v>20</v>
      </c>
      <c r="D11" s="10">
        <v>15</v>
      </c>
      <c r="E11" s="10">
        <v>25</v>
      </c>
      <c r="F11" s="10">
        <v>10</v>
      </c>
    </row>
    <row r="12" spans="1:6" ht="19.5" customHeight="1" x14ac:dyDescent="0.25">
      <c r="A12" s="8" t="s">
        <v>20</v>
      </c>
      <c r="B12" s="9" t="s">
        <v>21</v>
      </c>
      <c r="C12" s="10">
        <v>24</v>
      </c>
      <c r="D12" s="10">
        <v>18</v>
      </c>
      <c r="E12" s="10">
        <v>12</v>
      </c>
      <c r="F12" s="10">
        <v>18</v>
      </c>
    </row>
    <row r="13" spans="1:6" ht="19.5" customHeight="1" x14ac:dyDescent="0.25">
      <c r="A13" s="11" t="s">
        <v>22</v>
      </c>
      <c r="B13" s="12" t="s">
        <v>23</v>
      </c>
      <c r="C13" s="13">
        <f>SUM(C7:C12)</f>
        <v>81</v>
      </c>
      <c r="D13" s="13">
        <f>SUM(D7:D12)</f>
        <v>62</v>
      </c>
      <c r="E13" s="13">
        <f>SUM(E7:E12)</f>
        <v>70</v>
      </c>
      <c r="F13" s="13">
        <f>SUM(F7:F12)</f>
        <v>61</v>
      </c>
    </row>
    <row r="14" spans="1:6" ht="19.5" customHeight="1" x14ac:dyDescent="0.25">
      <c r="A14" s="14" t="s">
        <v>24</v>
      </c>
      <c r="B14" s="15" t="s">
        <v>25</v>
      </c>
      <c r="C14" s="16">
        <f>IF(C13&gt;=63,35,0)</f>
        <v>35</v>
      </c>
      <c r="D14" s="16">
        <f>IF(D13&gt;=63,35,0)</f>
        <v>0</v>
      </c>
      <c r="E14" s="16">
        <f>IF(E13&gt;=63,35,0)</f>
        <v>35</v>
      </c>
      <c r="F14" s="16">
        <f>IF(F13&gt;=63,35,0)</f>
        <v>0</v>
      </c>
    </row>
    <row r="15" spans="1:6" ht="19.5" customHeight="1" x14ac:dyDescent="0.25">
      <c r="A15" s="11" t="s">
        <v>26</v>
      </c>
      <c r="B15" s="12" t="s">
        <v>27</v>
      </c>
      <c r="C15" s="17">
        <f>C13+C14</f>
        <v>116</v>
      </c>
      <c r="D15" s="17">
        <f>D13+D14</f>
        <v>62</v>
      </c>
      <c r="E15" s="17">
        <f>E13+E14</f>
        <v>105</v>
      </c>
      <c r="F15" s="17">
        <f>F13+F14</f>
        <v>61</v>
      </c>
    </row>
    <row r="16" spans="1:6" ht="18.75" customHeight="1" x14ac:dyDescent="0.25">
      <c r="A16" s="2" t="s">
        <v>28</v>
      </c>
      <c r="B16" s="2"/>
      <c r="C16" s="2"/>
      <c r="D16" s="2"/>
      <c r="E16" s="2"/>
      <c r="F16" s="2"/>
    </row>
    <row r="17" spans="1:6" ht="19.5" customHeight="1" x14ac:dyDescent="0.25">
      <c r="A17" s="8" t="s">
        <v>29</v>
      </c>
      <c r="B17" s="9" t="s">
        <v>30</v>
      </c>
      <c r="C17" s="10">
        <v>20</v>
      </c>
      <c r="D17" s="10">
        <v>24</v>
      </c>
      <c r="E17" s="10">
        <v>18</v>
      </c>
      <c r="F17" s="10">
        <v>22</v>
      </c>
    </row>
    <row r="18" spans="1:6" ht="19.5" customHeight="1" x14ac:dyDescent="0.25">
      <c r="A18" s="8" t="s">
        <v>31</v>
      </c>
      <c r="B18" s="9" t="s">
        <v>32</v>
      </c>
      <c r="C18" s="10">
        <v>24</v>
      </c>
      <c r="D18" s="10">
        <v>0</v>
      </c>
      <c r="E18" s="10">
        <v>16</v>
      </c>
      <c r="F18" s="10">
        <v>20</v>
      </c>
    </row>
    <row r="19" spans="1:6" ht="19.5" customHeight="1" x14ac:dyDescent="0.25">
      <c r="A19" s="8" t="s">
        <v>33</v>
      </c>
      <c r="B19" s="9" t="s">
        <v>34</v>
      </c>
      <c r="C19" s="10">
        <v>25</v>
      </c>
      <c r="D19" s="10">
        <v>25</v>
      </c>
      <c r="E19" s="10">
        <v>0</v>
      </c>
      <c r="F19" s="10">
        <v>25</v>
      </c>
    </row>
    <row r="20" spans="1:6" ht="19.5" customHeight="1" x14ac:dyDescent="0.25">
      <c r="A20" s="8" t="s">
        <v>35</v>
      </c>
      <c r="B20" s="9" t="s">
        <v>36</v>
      </c>
      <c r="C20" s="10">
        <v>30</v>
      </c>
      <c r="D20" s="10">
        <v>30</v>
      </c>
      <c r="E20" s="10">
        <v>30</v>
      </c>
      <c r="F20" s="10">
        <v>0</v>
      </c>
    </row>
    <row r="21" spans="1:6" ht="19.5" customHeight="1" x14ac:dyDescent="0.25">
      <c r="A21" s="8" t="s">
        <v>37</v>
      </c>
      <c r="B21" s="9" t="s">
        <v>38</v>
      </c>
      <c r="C21" s="10">
        <v>0</v>
      </c>
      <c r="D21" s="10">
        <v>40</v>
      </c>
      <c r="E21" s="10">
        <v>40</v>
      </c>
      <c r="F21" s="10">
        <v>40</v>
      </c>
    </row>
    <row r="22" spans="1:6" ht="19.5" customHeight="1" x14ac:dyDescent="0.25">
      <c r="A22" s="8" t="s">
        <v>0</v>
      </c>
      <c r="B22" s="9" t="s">
        <v>39</v>
      </c>
      <c r="C22" s="10">
        <v>50</v>
      </c>
      <c r="D22" s="10">
        <v>0</v>
      </c>
      <c r="E22" s="10">
        <v>0</v>
      </c>
      <c r="F22" s="10">
        <v>50</v>
      </c>
    </row>
    <row r="23" spans="1:6" ht="19.5" customHeight="1" x14ac:dyDescent="0.25">
      <c r="A23" s="8" t="s">
        <v>40</v>
      </c>
      <c r="B23" s="9" t="s">
        <v>41</v>
      </c>
      <c r="C23" s="10">
        <v>23</v>
      </c>
      <c r="D23" s="10">
        <v>27</v>
      </c>
      <c r="E23" s="10">
        <v>20</v>
      </c>
      <c r="F23" s="10">
        <v>24</v>
      </c>
    </row>
    <row r="24" spans="1:6" ht="19.5" customHeight="1" x14ac:dyDescent="0.25">
      <c r="A24" s="11" t="s">
        <v>42</v>
      </c>
      <c r="B24" s="12" t="s">
        <v>43</v>
      </c>
      <c r="C24" s="17">
        <f>SUM(C17:C23)</f>
        <v>172</v>
      </c>
      <c r="D24" s="17">
        <f>SUM(D17:D23)</f>
        <v>146</v>
      </c>
      <c r="E24" s="17">
        <f>SUM(E17:E23)</f>
        <v>124</v>
      </c>
      <c r="F24" s="17">
        <f>SUM(F17:F23)</f>
        <v>181</v>
      </c>
    </row>
    <row r="25" spans="1:6" ht="6" customHeight="1" x14ac:dyDescent="0.25"/>
    <row r="26" spans="1:6" ht="25.5" customHeight="1" x14ac:dyDescent="0.25">
      <c r="A26" s="1" t="s">
        <v>44</v>
      </c>
      <c r="B26" s="1"/>
      <c r="C26" s="18">
        <f>C15+C24</f>
        <v>288</v>
      </c>
      <c r="D26" s="18">
        <f>D15+D24</f>
        <v>208</v>
      </c>
      <c r="E26" s="18">
        <f>E15+E24</f>
        <v>229</v>
      </c>
      <c r="F26" s="18">
        <f>F15+F24</f>
        <v>242</v>
      </c>
    </row>
    <row r="27" spans="1:6" ht="7.5" customHeight="1" x14ac:dyDescent="0.25"/>
    <row r="28" spans="1:6" ht="18" customHeight="1" x14ac:dyDescent="0.25">
      <c r="A28" s="3" t="s">
        <v>45</v>
      </c>
      <c r="B28" s="3"/>
      <c r="C28" s="3"/>
      <c r="D28" s="3"/>
      <c r="E28" s="3"/>
      <c r="F28" s="3"/>
    </row>
    <row r="29" spans="1:6" ht="18" customHeight="1" x14ac:dyDescent="0.25">
      <c r="A29" s="3" t="s">
        <v>46</v>
      </c>
      <c r="B29" s="3"/>
      <c r="C29" s="3"/>
      <c r="D29" s="3"/>
      <c r="E29" s="3"/>
      <c r="F29" s="3"/>
    </row>
    <row r="30" spans="1:6" ht="18" customHeight="1" x14ac:dyDescent="0.25">
      <c r="A30" s="3" t="s">
        <v>47</v>
      </c>
      <c r="B30" s="3"/>
      <c r="C30" s="3"/>
      <c r="D30" s="3"/>
      <c r="E30" s="3"/>
      <c r="F30" s="3"/>
    </row>
  </sheetData>
  <mergeCells count="9">
    <mergeCell ref="A26:B26"/>
    <mergeCell ref="A28:F28"/>
    <mergeCell ref="A29:F29"/>
    <mergeCell ref="A30:F30"/>
    <mergeCell ref="A1:F1"/>
    <mergeCell ref="A2:F2"/>
    <mergeCell ref="A3:F3"/>
    <mergeCell ref="A6:F6"/>
    <mergeCell ref="A16:F16"/>
  </mergeCells>
  <conditionalFormatting sqref="C14:F14">
    <cfRule type="cellIs" dxfId="1" priority="2" operator="equal">
      <formula>35</formula>
    </cfRule>
  </conditionalFormatting>
  <conditionalFormatting sqref="C26:F26">
    <cfRule type="expression" dxfId="0" priority="3">
      <formula>C26=MAX($C$26:$F$26)</formula>
    </cfRule>
  </conditionalFormatting>
  <dataValidations count="11">
    <dataValidation type="list" allowBlank="1" showErrorMessage="1" errorTitle="Ungültiger Wert" error="Bitte einen gültigen Punktwert eintragen." sqref="C7:F7" xr:uid="{00000000-0002-0000-0000-000000000000}">
      <formula1>"0,1,2,3,4,5"</formula1>
      <formula2>0</formula2>
    </dataValidation>
    <dataValidation type="list" allowBlank="1" showErrorMessage="1" errorTitle="Ungültiger Wert" error="Bitte einen gültigen Punktwert eintragen." sqref="C8:F8" xr:uid="{00000000-0002-0000-0000-000001000000}">
      <formula1>"0,2,4,6,8,10"</formula1>
      <formula2>0</formula2>
    </dataValidation>
    <dataValidation type="list" allowBlank="1" showErrorMessage="1" errorTitle="Ungültiger Wert" error="Bitte einen gültigen Punktwert eintragen." sqref="C9:F9" xr:uid="{00000000-0002-0000-0000-000002000000}">
      <formula1>"0,3,6,9,12,15"</formula1>
      <formula2>0</formula2>
    </dataValidation>
    <dataValidation type="list" allowBlank="1" showErrorMessage="1" errorTitle="Ungültiger Wert" error="Bitte einen gültigen Punktwert eintragen." sqref="C10:F10" xr:uid="{00000000-0002-0000-0000-000003000000}">
      <formula1>"0,4,8,12,16,20"</formula1>
      <formula2>0</formula2>
    </dataValidation>
    <dataValidation type="list" allowBlank="1" showErrorMessage="1" errorTitle="Ungültiger Wert" error="Bitte einen gültigen Punktwert eintragen." sqref="C11:F11" xr:uid="{00000000-0002-0000-0000-000004000000}">
      <formula1>"0,5,10,15,20,25"</formula1>
      <formula2>0</formula2>
    </dataValidation>
    <dataValidation type="list" allowBlank="1" showErrorMessage="1" errorTitle="Ungültiger Wert" error="Bitte einen gültigen Punktwert eintragen." sqref="C12:F12" xr:uid="{00000000-0002-0000-0000-000005000000}">
      <formula1>"0,6,12,18,24,30"</formula1>
      <formula2>0</formula2>
    </dataValidation>
    <dataValidation type="list" allowBlank="1" showErrorMessage="1" errorTitle="Ungültiger Wert" error="Bitte einen gültigen Punktwert eintragen." sqref="C19:F19" xr:uid="{00000000-0002-0000-0000-000006000000}">
      <formula1>"0,25"</formula1>
      <formula2>0</formula2>
    </dataValidation>
    <dataValidation type="list" allowBlank="1" showErrorMessage="1" errorTitle="Ungültiger Wert" error="Bitte einen gültigen Punktwert eintragen." sqref="C20:F20" xr:uid="{00000000-0002-0000-0000-000007000000}">
      <formula1>"0,30"</formula1>
      <formula2>0</formula2>
    </dataValidation>
    <dataValidation type="list" allowBlank="1" showErrorMessage="1" errorTitle="Ungültiger Wert" error="Bitte einen gültigen Punktwert eintragen." sqref="C21:F21" xr:uid="{00000000-0002-0000-0000-000008000000}">
      <formula1>"0,40"</formula1>
      <formula2>0</formula2>
    </dataValidation>
    <dataValidation type="list" allowBlank="1" showErrorMessage="1" errorTitle="Ungültiger Wert" error="Bitte einen gültigen Punktwert eintragen." sqref="C22:F22" xr:uid="{00000000-0002-0000-0000-000009000000}">
      <formula1>"0,50"</formula1>
      <formula2>0</formula2>
    </dataValidation>
    <dataValidation type="whole" allowBlank="1" showErrorMessage="1" errorTitle="Ungültiger Wert" error="Bitte einen gültigen Punktwert eintragen." sqref="C17:F18 C23:F23" xr:uid="{00000000-0002-0000-0000-00000A000000}">
      <formula1>0</formula1>
      <formula2>30</formula2>
    </dataValidation>
  </dataValidations>
  <pageMargins left="0.4" right="0.4" top="0.5" bottom="0.5" header="0.511811023622047" footer="0.511811023622047"/>
  <pageSetup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Kniffel</vt:lpstr>
      <vt:lpstr>Kniffel!Druckbereich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2026-08-04T06:10:59Z</dcterms:created>
  <dcterms:modified xsi:type="dcterms:W3CDTF">2026-08-04T14:53:00Z</dcterms:modified>
  <dc:language>en-US</dc:language>
</cp:coreProperties>
</file>