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F4CB55A5-D4E9-4A86-BC02-327740CE9929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Monatsbudget" sheetId="1" r:id="rId1"/>
  </sheets>
  <definedNames>
    <definedName name="_xlnm.Print_Area" localSheetId="0">Monatsbudget!$A$1:$E$29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3" i="1" l="1"/>
  <c r="E15" i="1" s="1"/>
  <c r="B23" i="1"/>
  <c r="D22" i="1"/>
  <c r="D21" i="1"/>
  <c r="D20" i="1"/>
  <c r="D19" i="1"/>
  <c r="D18" i="1"/>
  <c r="D17" i="1"/>
  <c r="D16" i="1"/>
  <c r="D15" i="1"/>
  <c r="D23" i="1" s="1"/>
  <c r="B11" i="1"/>
  <c r="E22" i="1" l="1"/>
  <c r="E16" i="1"/>
  <c r="E17" i="1"/>
  <c r="E18" i="1"/>
  <c r="E19" i="1"/>
  <c r="E20" i="1"/>
  <c r="E21" i="1"/>
  <c r="D26" i="1"/>
  <c r="D27" i="1" s="1"/>
  <c r="E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26" authorId="0" shapeId="0" xr:uid="{00000000-0006-0000-0000-000001000000}">
      <text>
        <r>
          <rPr>
            <sz val="10"/>
            <rFont val="Arial"/>
            <family val="2"/>
          </rPr>
          <t>Positiv (grün) = Überschuss · negativ (rot) = mehr ausgegeben als eingenommen.</t>
        </r>
      </text>
    </comment>
  </commentList>
</comments>
</file>

<file path=xl/sharedStrings.xml><?xml version="1.0" encoding="utf-8"?>
<sst xmlns="http://schemas.openxmlformats.org/spreadsheetml/2006/main" count="30" uniqueCount="30">
  <si>
    <t>Plane pro Monat: trage dein Budget und die tatsächlichen Ausgaben (Ist) je Kategorie ein – Differenz, Anteil und Saldo berechnen sich automatisch. Nur die hellen Eingabefelder ausfüllen.</t>
  </si>
  <si>
    <t>Monat</t>
  </si>
  <si>
    <t>Januar 2026</t>
  </si>
  <si>
    <t>EINNAHMEN</t>
  </si>
  <si>
    <t>Quelle</t>
  </si>
  <si>
    <t>Betrag</t>
  </si>
  <si>
    <t>Nettolohn / Gehalt</t>
  </si>
  <si>
    <t>Nebeneinkünfte</t>
  </si>
  <si>
    <t>Sonstige Einnahmen</t>
  </si>
  <si>
    <t>Summe Einnahmen</t>
  </si>
  <si>
    <t>AUSGABEN NACH KATEGORIE</t>
  </si>
  <si>
    <t>Kategorie</t>
  </si>
  <si>
    <t>Budget</t>
  </si>
  <si>
    <t>Ist (Ausgabe)</t>
  </si>
  <si>
    <t>Differenz</t>
  </si>
  <si>
    <t>Anteil</t>
  </si>
  <si>
    <t>Wohnen &amp; Nebenkosten</t>
  </si>
  <si>
    <t>Lebensmittel &amp; Drogerie</t>
  </si>
  <si>
    <t>Mobilität &amp; Verkehr</t>
  </si>
  <si>
    <t>Freizeit &amp; Hobbys</t>
  </si>
  <si>
    <t>Gesundheit &amp; Pflege</t>
  </si>
  <si>
    <t>Abos &amp; Digitales</t>
  </si>
  <si>
    <t>Versicherungen &amp; Beiträge</t>
  </si>
  <si>
    <t>Sonstiges</t>
  </si>
  <si>
    <t>Summe Ausgaben</t>
  </si>
  <si>
    <t>ERGEBNIS</t>
  </si>
  <si>
    <t>Verfügbar  (Einnahmen − Ausgaben)</t>
  </si>
  <si>
    <t>Sparquote  (Verfügbar ÷ Einnahmen)</t>
  </si>
  <si>
    <t>Farbcodierung:  rote »Ist«-Zelle = über Budget · rote »Differenz« = Budget überschritten · Balken in »Anteil« zeigen den Kostenanteil · blaue/helle Felder sind Eingaben.</t>
  </si>
  <si>
    <t>Monatliche Ausgaben · Monatsbudget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</si>
</sst>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€&quot;"/>
    <numFmt numFmtId="165" formatCode="#,##0&quot; €&quot;"/>
    <numFmt numFmtId="166" formatCode="#,##0&quot; €&quot;;[Red]\-#,##0&quot; €&quot;"/>
    <numFmt numFmtId="167" formatCode="0.0%"/>
    <numFmt numFmtId="168" formatCode="#,##0.00&quot; €&quot;;[Red]\-#,##0.00&quot; €&quot;"/>
  </numFmts>
  <fonts count="15" x14ac:knownFonts="1">
    <font>
      <sz val="11"/>
      <color theme="1"/>
      <name val="Calibri"/>
      <family val="2"/>
      <charset val="1"/>
    </font>
    <font>
      <b/>
      <sz val="16"/>
      <color rgb="FFFFFFFF"/>
      <name val="Calibri"/>
      <charset val="1"/>
    </font>
    <font>
      <i/>
      <sz val="9"/>
      <color rgb="FF5A6672"/>
      <name val="Calibri"/>
      <charset val="1"/>
    </font>
    <font>
      <b/>
      <sz val="10"/>
      <color rgb="FF5A6672"/>
      <name val="Calibri"/>
      <charset val="1"/>
    </font>
    <font>
      <b/>
      <sz val="10"/>
      <color rgb="FF2F5B9E"/>
      <name val="Calibri"/>
      <charset val="1"/>
    </font>
    <font>
      <b/>
      <sz val="10"/>
      <color rgb="FFFFFFFF"/>
      <name val="Calibri"/>
      <charset val="1"/>
    </font>
    <font>
      <b/>
      <sz val="9.5"/>
      <color rgb="FFFFFFFF"/>
      <name val="Calibri"/>
      <charset val="1"/>
    </font>
    <font>
      <sz val="10"/>
      <color rgb="FF1F2A30"/>
      <name val="Calibri"/>
      <charset val="1"/>
    </font>
    <font>
      <b/>
      <sz val="10"/>
      <color rgb="FF1F2A30"/>
      <name val="Calibri"/>
      <charset val="1"/>
    </font>
    <font>
      <b/>
      <sz val="11"/>
      <color rgb="FF1F2A30"/>
      <name val="Calibri"/>
      <charset val="1"/>
    </font>
    <font>
      <b/>
      <sz val="14"/>
      <color rgb="FF2E7D4F"/>
      <name val="Calibri"/>
      <charset val="1"/>
    </font>
    <font>
      <sz val="10"/>
      <color rgb="FF5A6672"/>
      <name val="Calibri"/>
      <charset val="1"/>
    </font>
    <font>
      <b/>
      <sz val="11"/>
      <color rgb="FF0F6E78"/>
      <name val="Calibri"/>
      <charset val="1"/>
    </font>
    <font>
      <i/>
      <sz val="8.5"/>
      <color rgb="FF5A6672"/>
      <name val="Calibri"/>
      <charset val="1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3F1F2"/>
        <bgColor rgb="FFE9EFF8"/>
      </patternFill>
    </fill>
    <fill>
      <patternFill patternType="solid">
        <fgColor rgb="FFFFFDF3"/>
        <bgColor rgb="FFFFFFFF"/>
      </patternFill>
    </fill>
    <fill>
      <patternFill patternType="solid">
        <fgColor rgb="FFF7FAFB"/>
        <bgColor rgb="FFFFFDF3"/>
      </patternFill>
    </fill>
    <fill>
      <patternFill patternType="solid">
        <fgColor rgb="FFFBEEDD"/>
        <bgColor rgb="FFFBE9E7"/>
      </patternFill>
    </fill>
    <fill>
      <patternFill patternType="solid">
        <fgColor rgb="FFE9EFF8"/>
        <bgColor rgb="FFECEFF1"/>
      </patternFill>
    </fill>
    <fill>
      <patternFill patternType="solid">
        <fgColor rgb="FFF3EAF6"/>
        <bgColor rgb="FFECEFF1"/>
      </patternFill>
    </fill>
    <fill>
      <patternFill patternType="solid">
        <fgColor rgb="FFE9F5EC"/>
        <bgColor rgb="FFE3F1F2"/>
      </patternFill>
    </fill>
    <fill>
      <patternFill patternType="solid">
        <fgColor rgb="FFFDECEF"/>
        <bgColor rgb="FFFBE9E7"/>
      </patternFill>
    </fill>
    <fill>
      <patternFill patternType="solid">
        <fgColor rgb="FFFFF6DD"/>
        <bgColor rgb="FFFBEEDD"/>
      </patternFill>
    </fill>
    <fill>
      <patternFill patternType="solid">
        <fgColor rgb="FFECEFF1"/>
        <bgColor rgb="FFE9EFF8"/>
      </patternFill>
    </fill>
    <fill>
      <patternFill patternType="solid">
        <fgColor theme="4" tint="-0.499984740745262"/>
        <bgColor rgb="FF008080"/>
      </patternFill>
    </fill>
    <fill>
      <patternFill patternType="solid">
        <fgColor theme="4" tint="-0.499984740745262"/>
        <bgColor rgb="FF0F6E78"/>
      </patternFill>
    </fill>
    <fill>
      <patternFill patternType="solid">
        <fgColor theme="4" tint="-0.249977111117893"/>
        <bgColor rgb="FF008080"/>
      </patternFill>
    </fill>
  </fills>
  <borders count="2">
    <border>
      <left/>
      <right/>
      <top/>
      <bottom/>
      <diagonal/>
    </border>
    <border>
      <left style="thin">
        <color rgb="FFD6E0E4"/>
      </left>
      <right style="thin">
        <color rgb="FFD6E0E4"/>
      </right>
      <top style="thin">
        <color rgb="FFD6E0E4"/>
      </top>
      <bottom style="thin">
        <color rgb="FFD6E0E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3" fillId="0" borderId="0" xfId="0" applyFont="1" applyAlignment="1">
      <alignment vertical="center" indent="1"/>
    </xf>
    <xf numFmtId="167" fontId="12" fillId="0" borderId="1" xfId="0" applyNumberFormat="1" applyFont="1" applyBorder="1" applyAlignment="1">
      <alignment horizontal="right" vertical="center" indent="1"/>
    </xf>
    <xf numFmtId="0" fontId="11" fillId="0" borderId="1" xfId="0" applyFont="1" applyBorder="1" applyAlignment="1">
      <alignment vertical="center" indent="1"/>
    </xf>
    <xf numFmtId="168" fontId="10" fillId="8" borderId="1" xfId="0" applyNumberFormat="1" applyFont="1" applyFill="1" applyBorder="1" applyAlignment="1">
      <alignment horizontal="right" vertical="center" indent="1"/>
    </xf>
    <xf numFmtId="0" fontId="9" fillId="8" borderId="1" xfId="0" applyFont="1" applyFill="1" applyBorder="1" applyAlignment="1">
      <alignment vertical="center" indent="1"/>
    </xf>
    <xf numFmtId="164" fontId="4" fillId="3" borderId="1" xfId="0" applyNumberFormat="1" applyFont="1" applyFill="1" applyBorder="1" applyAlignment="1">
      <alignment horizontal="right" indent="1"/>
    </xf>
    <xf numFmtId="0" fontId="4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 indent="1"/>
    </xf>
    <xf numFmtId="0" fontId="3" fillId="0" borderId="0" xfId="0" applyFont="1" applyAlignment="1">
      <alignment vertical="center" indent="1"/>
    </xf>
    <xf numFmtId="0" fontId="7" fillId="0" borderId="1" xfId="0" applyFont="1" applyBorder="1" applyAlignment="1">
      <alignment indent="1"/>
    </xf>
    <xf numFmtId="0" fontId="7" fillId="4" borderId="1" xfId="0" applyFont="1" applyFill="1" applyBorder="1" applyAlignment="1">
      <alignment indent="1"/>
    </xf>
    <xf numFmtId="0" fontId="8" fillId="2" borderId="1" xfId="0" applyFont="1" applyFill="1" applyBorder="1" applyAlignment="1">
      <alignment vertical="center" indent="1"/>
    </xf>
    <xf numFmtId="165" fontId="4" fillId="3" borderId="1" xfId="0" applyNumberFormat="1" applyFont="1" applyFill="1" applyBorder="1" applyAlignment="1">
      <alignment horizontal="right" indent="1"/>
    </xf>
    <xf numFmtId="165" fontId="7" fillId="3" borderId="1" xfId="0" applyNumberFormat="1" applyFont="1" applyFill="1" applyBorder="1" applyAlignment="1">
      <alignment horizontal="right" indent="1"/>
    </xf>
    <xf numFmtId="166" fontId="7" fillId="0" borderId="1" xfId="0" applyNumberFormat="1" applyFont="1" applyBorder="1" applyAlignment="1">
      <alignment horizontal="right" indent="1"/>
    </xf>
    <xf numFmtId="167" fontId="7" fillId="0" borderId="1" xfId="0" applyNumberFormat="1" applyFont="1" applyBorder="1" applyAlignment="1">
      <alignment horizontal="center"/>
    </xf>
    <xf numFmtId="0" fontId="8" fillId="5" borderId="1" xfId="0" applyFont="1" applyFill="1" applyBorder="1" applyAlignment="1">
      <alignment vertical="center" indent="1"/>
    </xf>
    <xf numFmtId="0" fontId="8" fillId="6" borderId="1" xfId="0" applyFont="1" applyFill="1" applyBorder="1" applyAlignment="1">
      <alignment vertical="center" indent="1"/>
    </xf>
    <xf numFmtId="0" fontId="8" fillId="7" borderId="1" xfId="0" applyFont="1" applyFill="1" applyBorder="1" applyAlignment="1">
      <alignment vertical="center" indent="1"/>
    </xf>
    <xf numFmtId="0" fontId="8" fillId="8" borderId="1" xfId="0" applyFont="1" applyFill="1" applyBorder="1" applyAlignment="1">
      <alignment vertical="center" indent="1"/>
    </xf>
    <xf numFmtId="0" fontId="8" fillId="9" borderId="1" xfId="0" applyFont="1" applyFill="1" applyBorder="1" applyAlignment="1">
      <alignment vertical="center" indent="1"/>
    </xf>
    <xf numFmtId="0" fontId="8" fillId="10" borderId="1" xfId="0" applyFont="1" applyFill="1" applyBorder="1" applyAlignment="1">
      <alignment vertical="center" indent="1"/>
    </xf>
    <xf numFmtId="0" fontId="8" fillId="11" borderId="1" xfId="0" applyFont="1" applyFill="1" applyBorder="1" applyAlignment="1">
      <alignment vertical="center" indent="1"/>
    </xf>
    <xf numFmtId="0" fontId="1" fillId="12" borderId="0" xfId="0" applyFont="1" applyFill="1" applyAlignment="1">
      <alignment vertical="center" indent="1"/>
    </xf>
    <xf numFmtId="0" fontId="5" fillId="13" borderId="0" xfId="0" applyFont="1" applyFill="1" applyAlignment="1">
      <alignment vertical="center" indent="1"/>
    </xf>
    <xf numFmtId="0" fontId="5" fillId="13" borderId="1" xfId="0" applyFont="1" applyFill="1" applyBorder="1" applyAlignment="1">
      <alignment indent="1"/>
    </xf>
    <xf numFmtId="164" fontId="5" fillId="13" borderId="1" xfId="0" applyNumberFormat="1" applyFont="1" applyFill="1" applyBorder="1" applyAlignment="1">
      <alignment horizontal="right" indent="1"/>
    </xf>
    <xf numFmtId="165" fontId="5" fillId="13" borderId="1" xfId="0" applyNumberFormat="1" applyFont="1" applyFill="1" applyBorder="1" applyAlignment="1">
      <alignment horizontal="right" indent="1"/>
    </xf>
    <xf numFmtId="167" fontId="5" fillId="13" borderId="1" xfId="0" applyNumberFormat="1" applyFont="1" applyFill="1" applyBorder="1" applyAlignment="1">
      <alignment horizontal="center"/>
    </xf>
    <xf numFmtId="0" fontId="6" fillId="14" borderId="1" xfId="0" applyFont="1" applyFill="1" applyBorder="1" applyAlignment="1">
      <alignment vertical="center" indent="1"/>
    </xf>
    <xf numFmtId="0" fontId="6" fillId="14" borderId="1" xfId="0" applyFont="1" applyFill="1" applyBorder="1" applyAlignment="1">
      <alignment horizontal="right" vertical="center" indent="1"/>
    </xf>
    <xf numFmtId="0" fontId="6" fillId="14" borderId="1" xfId="0" applyFont="1" applyFill="1" applyBorder="1" applyAlignment="1">
      <alignment horizontal="left" vertical="center" wrapText="1" indent="1"/>
    </xf>
    <xf numFmtId="0" fontId="6" fillId="14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3">
    <dxf>
      <font>
        <b/>
        <sz val="14"/>
        <color rgb="FFC0392B"/>
        <name val="Calibri"/>
        <charset val="1"/>
      </font>
      <fill>
        <patternFill>
          <bgColor rgb="FFFBE9E7"/>
        </patternFill>
      </fill>
    </dxf>
    <dxf>
      <font>
        <b/>
        <sz val="10"/>
        <color rgb="FFC0392B"/>
        <name val="Calibri"/>
        <charset val="1"/>
      </font>
    </dxf>
    <dxf>
      <font>
        <b/>
        <sz val="10"/>
        <color rgb="FFC0392B"/>
        <name val="Calibri"/>
        <charset val="1"/>
      </font>
      <fill>
        <patternFill>
          <bgColor rgb="FFFBE9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DF3"/>
      <rgbColor rgb="FFFF00FF"/>
      <rgbColor rgb="FF00FFFF"/>
      <rgbColor rgb="FF800000"/>
      <rgbColor rgb="FF008000"/>
      <rgbColor rgb="FF000080"/>
      <rgbColor rgb="FF808000"/>
      <rgbColor rgb="FF800080"/>
      <rgbColor rgb="FF0F6E78"/>
      <rgbColor rgb="FFF3EAF6"/>
      <rgbColor rgb="FF808080"/>
      <rgbColor rgb="FF9999FF"/>
      <rgbColor rgb="FF993366"/>
      <rgbColor rgb="FFFFF6DD"/>
      <rgbColor rgb="FFE3F1F2"/>
      <rgbColor rgb="FF660066"/>
      <rgbColor rgb="FFFF8080"/>
      <rgbColor rgb="FF0066CC"/>
      <rgbColor rgb="FFD6E0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5EC"/>
      <rgbColor rgb="FFECEFF1"/>
      <rgbColor rgb="FFFBEEDD"/>
      <rgbColor rgb="FFE9EFF8"/>
      <rgbColor rgb="FFFDECEF"/>
      <rgbColor rgb="FFF7FAFB"/>
      <rgbColor rgb="FFFBE9E7"/>
      <rgbColor rgb="FF3366FF"/>
      <rgbColor rgb="FF33CCCC"/>
      <rgbColor rgb="FF99CC00"/>
      <rgbColor rgb="FFFFCC00"/>
      <rgbColor rgb="FFFF9900"/>
      <rgbColor rgb="FFFF6600"/>
      <rgbColor rgb="FF5A6672"/>
      <rgbColor rgb="FF969696"/>
      <rgbColor rgb="FF0A4C53"/>
      <rgbColor rgb="FF2E7D4F"/>
      <rgbColor rgb="FF003300"/>
      <rgbColor rgb="FF333300"/>
      <rgbColor rgb="FFC0392B"/>
      <rgbColor rgb="FF993366"/>
      <rgbColor rgb="FF2F5B9E"/>
      <rgbColor rgb="FF1F2A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6E78"/>
    <pageSetUpPr fitToPage="1"/>
  </sheetPr>
  <dimension ref="A1:E29"/>
  <sheetViews>
    <sheetView showGridLines="0" tabSelected="1" zoomScaleNormal="100" workbookViewId="0">
      <selection activeCell="H48" sqref="H48"/>
    </sheetView>
  </sheetViews>
  <sheetFormatPr baseColWidth="10" defaultColWidth="8.7109375" defaultRowHeight="15" x14ac:dyDescent="0.25"/>
  <cols>
    <col min="1" max="1" width="28" customWidth="1"/>
    <col min="2" max="4" width="14" customWidth="1"/>
    <col min="5" max="5" width="11" customWidth="1"/>
  </cols>
  <sheetData>
    <row r="1" spans="1:5" ht="33.75" customHeight="1" x14ac:dyDescent="0.25">
      <c r="A1" s="24" t="s">
        <v>29</v>
      </c>
      <c r="B1" s="24"/>
      <c r="C1" s="24"/>
      <c r="D1" s="24"/>
      <c r="E1" s="24"/>
    </row>
    <row r="2" spans="1:5" ht="30" customHeight="1" x14ac:dyDescent="0.25">
      <c r="A2" s="8" t="s">
        <v>0</v>
      </c>
      <c r="B2" s="8"/>
      <c r="C2" s="8"/>
      <c r="D2" s="8"/>
      <c r="E2" s="8"/>
    </row>
    <row r="3" spans="1:5" ht="6" customHeight="1" x14ac:dyDescent="0.25"/>
    <row r="4" spans="1:5" ht="19.5" customHeight="1" x14ac:dyDescent="0.25">
      <c r="A4" s="9" t="s">
        <v>1</v>
      </c>
      <c r="B4" s="7" t="s">
        <v>2</v>
      </c>
      <c r="C4" s="7"/>
    </row>
    <row r="5" spans="1:5" ht="6" customHeight="1" x14ac:dyDescent="0.25"/>
    <row r="6" spans="1:5" x14ac:dyDescent="0.25">
      <c r="A6" s="25" t="s">
        <v>3</v>
      </c>
      <c r="B6" s="25"/>
      <c r="C6" s="25"/>
      <c r="D6" s="25"/>
      <c r="E6" s="25"/>
    </row>
    <row r="7" spans="1:5" x14ac:dyDescent="0.25">
      <c r="A7" s="30" t="s">
        <v>4</v>
      </c>
      <c r="B7" s="31" t="s">
        <v>5</v>
      </c>
      <c r="C7" s="31"/>
      <c r="D7" s="31"/>
      <c r="E7" s="31"/>
    </row>
    <row r="8" spans="1:5" x14ac:dyDescent="0.25">
      <c r="A8" s="10" t="s">
        <v>6</v>
      </c>
      <c r="B8" s="6">
        <v>2450</v>
      </c>
      <c r="C8" s="6"/>
      <c r="D8" s="6"/>
      <c r="E8" s="6"/>
    </row>
    <row r="9" spans="1:5" x14ac:dyDescent="0.25">
      <c r="A9" s="11" t="s">
        <v>7</v>
      </c>
      <c r="B9" s="6">
        <v>180</v>
      </c>
      <c r="C9" s="6"/>
      <c r="D9" s="6"/>
      <c r="E9" s="6"/>
    </row>
    <row r="10" spans="1:5" x14ac:dyDescent="0.25">
      <c r="A10" s="10" t="s">
        <v>8</v>
      </c>
      <c r="B10" s="6">
        <v>0</v>
      </c>
      <c r="C10" s="6"/>
      <c r="D10" s="6"/>
      <c r="E10" s="6"/>
    </row>
    <row r="11" spans="1:5" x14ac:dyDescent="0.25">
      <c r="A11" s="26" t="s">
        <v>9</v>
      </c>
      <c r="B11" s="27">
        <f>SUM(B8:B10)</f>
        <v>2630</v>
      </c>
      <c r="C11" s="27"/>
      <c r="D11" s="27"/>
      <c r="E11" s="27"/>
    </row>
    <row r="12" spans="1:5" ht="6" customHeight="1" x14ac:dyDescent="0.25"/>
    <row r="13" spans="1:5" x14ac:dyDescent="0.25">
      <c r="A13" s="25" t="s">
        <v>10</v>
      </c>
      <c r="B13" s="25"/>
      <c r="C13" s="25"/>
      <c r="D13" s="25"/>
      <c r="E13" s="25"/>
    </row>
    <row r="14" spans="1:5" ht="25.5" customHeight="1" x14ac:dyDescent="0.25">
      <c r="A14" s="32" t="s">
        <v>11</v>
      </c>
      <c r="B14" s="33" t="s">
        <v>12</v>
      </c>
      <c r="C14" s="33" t="s">
        <v>13</v>
      </c>
      <c r="D14" s="33" t="s">
        <v>14</v>
      </c>
      <c r="E14" s="33" t="s">
        <v>15</v>
      </c>
    </row>
    <row r="15" spans="1:5" ht="18.75" customHeight="1" x14ac:dyDescent="0.25">
      <c r="A15" s="12" t="s">
        <v>16</v>
      </c>
      <c r="B15" s="13">
        <v>970</v>
      </c>
      <c r="C15" s="14">
        <v>962</v>
      </c>
      <c r="D15" s="15">
        <f t="shared" ref="D15:D22" si="0">B15-C15</f>
        <v>8</v>
      </c>
      <c r="E15" s="16">
        <f t="shared" ref="E15:E22" si="1">IF($C$23=0,0,C15/$C$23)</f>
        <v>0.55097365406643761</v>
      </c>
    </row>
    <row r="16" spans="1:5" ht="18.75" customHeight="1" x14ac:dyDescent="0.25">
      <c r="A16" s="17" t="s">
        <v>17</v>
      </c>
      <c r="B16" s="13">
        <v>210</v>
      </c>
      <c r="C16" s="14">
        <v>235</v>
      </c>
      <c r="D16" s="15">
        <f t="shared" si="0"/>
        <v>-25</v>
      </c>
      <c r="E16" s="16">
        <f t="shared" si="1"/>
        <v>0.13459335624284077</v>
      </c>
    </row>
    <row r="17" spans="1:5" ht="18.75" customHeight="1" x14ac:dyDescent="0.25">
      <c r="A17" s="18" t="s">
        <v>18</v>
      </c>
      <c r="B17" s="13">
        <v>110</v>
      </c>
      <c r="C17" s="14">
        <v>96</v>
      </c>
      <c r="D17" s="15">
        <f t="shared" si="0"/>
        <v>14</v>
      </c>
      <c r="E17" s="16">
        <f t="shared" si="1"/>
        <v>5.4982817869415807E-2</v>
      </c>
    </row>
    <row r="18" spans="1:5" ht="18.75" customHeight="1" x14ac:dyDescent="0.25">
      <c r="A18" s="19" t="s">
        <v>19</v>
      </c>
      <c r="B18" s="13">
        <v>80</v>
      </c>
      <c r="C18" s="14">
        <v>118</v>
      </c>
      <c r="D18" s="15">
        <f t="shared" si="0"/>
        <v>-38</v>
      </c>
      <c r="E18" s="16">
        <f t="shared" si="1"/>
        <v>6.7583046964490259E-2</v>
      </c>
    </row>
    <row r="19" spans="1:5" ht="18.75" customHeight="1" x14ac:dyDescent="0.25">
      <c r="A19" s="20" t="s">
        <v>20</v>
      </c>
      <c r="B19" s="13">
        <v>45</v>
      </c>
      <c r="C19" s="14">
        <v>30</v>
      </c>
      <c r="D19" s="15">
        <f t="shared" si="0"/>
        <v>15</v>
      </c>
      <c r="E19" s="16">
        <f t="shared" si="1"/>
        <v>1.7182130584192441E-2</v>
      </c>
    </row>
    <row r="20" spans="1:5" ht="18.75" customHeight="1" x14ac:dyDescent="0.25">
      <c r="A20" s="21" t="s">
        <v>21</v>
      </c>
      <c r="B20" s="13">
        <v>35</v>
      </c>
      <c r="C20" s="14">
        <v>27</v>
      </c>
      <c r="D20" s="15">
        <f t="shared" si="0"/>
        <v>8</v>
      </c>
      <c r="E20" s="16">
        <f t="shared" si="1"/>
        <v>1.5463917525773196E-2</v>
      </c>
    </row>
    <row r="21" spans="1:5" ht="18.75" customHeight="1" x14ac:dyDescent="0.25">
      <c r="A21" s="22" t="s">
        <v>22</v>
      </c>
      <c r="B21" s="13">
        <v>130</v>
      </c>
      <c r="C21" s="14">
        <v>203</v>
      </c>
      <c r="D21" s="15">
        <f t="shared" si="0"/>
        <v>-73</v>
      </c>
      <c r="E21" s="16">
        <f t="shared" si="1"/>
        <v>0.11626575028636885</v>
      </c>
    </row>
    <row r="22" spans="1:5" ht="18.75" customHeight="1" x14ac:dyDescent="0.25">
      <c r="A22" s="23" t="s">
        <v>23</v>
      </c>
      <c r="B22" s="13">
        <v>65</v>
      </c>
      <c r="C22" s="14">
        <v>75</v>
      </c>
      <c r="D22" s="15">
        <f t="shared" si="0"/>
        <v>-10</v>
      </c>
      <c r="E22" s="16">
        <f t="shared" si="1"/>
        <v>4.29553264604811E-2</v>
      </c>
    </row>
    <row r="23" spans="1:5" x14ac:dyDescent="0.25">
      <c r="A23" s="26" t="s">
        <v>24</v>
      </c>
      <c r="B23" s="28">
        <f>SUM(B15:B22)</f>
        <v>1645</v>
      </c>
      <c r="C23" s="28">
        <f>SUM(C15:C22)</f>
        <v>1746</v>
      </c>
      <c r="D23" s="28">
        <f>SUM(D15:D22)</f>
        <v>-101</v>
      </c>
      <c r="E23" s="29">
        <f>IF(C23=0,0,C23/C23)</f>
        <v>1</v>
      </c>
    </row>
    <row r="24" spans="1:5" ht="6" customHeight="1" x14ac:dyDescent="0.25"/>
    <row r="25" spans="1:5" x14ac:dyDescent="0.25">
      <c r="A25" s="25" t="s">
        <v>25</v>
      </c>
      <c r="B25" s="25"/>
      <c r="C25" s="25"/>
      <c r="D25" s="25"/>
      <c r="E25" s="25"/>
    </row>
    <row r="26" spans="1:5" ht="25.5" customHeight="1" x14ac:dyDescent="0.25">
      <c r="A26" s="5" t="s">
        <v>26</v>
      </c>
      <c r="B26" s="5"/>
      <c r="C26" s="5"/>
      <c r="D26" s="4">
        <f>B11-C23</f>
        <v>884</v>
      </c>
      <c r="E26" s="4"/>
    </row>
    <row r="27" spans="1:5" ht="21.75" customHeight="1" x14ac:dyDescent="0.25">
      <c r="A27" s="3" t="s">
        <v>27</v>
      </c>
      <c r="B27" s="3"/>
      <c r="C27" s="3"/>
      <c r="D27" s="2">
        <f>IF(B11=0,0,D26/B11)</f>
        <v>0.3361216730038023</v>
      </c>
      <c r="E27" s="2"/>
    </row>
    <row r="29" spans="1:5" ht="21.75" customHeight="1" x14ac:dyDescent="0.25">
      <c r="A29" s="1" t="s">
        <v>28</v>
      </c>
      <c r="B29" s="1"/>
      <c r="C29" s="1"/>
      <c r="D29" s="1"/>
      <c r="E29" s="1"/>
    </row>
  </sheetData>
  <mergeCells count="16">
    <mergeCell ref="A29:E29"/>
    <mergeCell ref="A25:E25"/>
    <mergeCell ref="A26:C26"/>
    <mergeCell ref="D26:E26"/>
    <mergeCell ref="A27:C27"/>
    <mergeCell ref="D27:E27"/>
    <mergeCell ref="B8:E8"/>
    <mergeCell ref="B9:E9"/>
    <mergeCell ref="B10:E10"/>
    <mergeCell ref="B11:E11"/>
    <mergeCell ref="A13:E13"/>
    <mergeCell ref="A1:E1"/>
    <mergeCell ref="A2:E2"/>
    <mergeCell ref="B4:C4"/>
    <mergeCell ref="A6:E6"/>
    <mergeCell ref="B7:E7"/>
  </mergeCells>
  <conditionalFormatting sqref="C15:C22">
    <cfRule type="expression" dxfId="2" priority="2">
      <formula>C15&gt;B15</formula>
    </cfRule>
  </conditionalFormatting>
  <conditionalFormatting sqref="D15:D22">
    <cfRule type="cellIs" dxfId="1" priority="3" operator="lessThan">
      <formula>0</formula>
    </cfRule>
  </conditionalFormatting>
  <conditionalFormatting sqref="D26">
    <cfRule type="cellIs" dxfId="0" priority="5" operator="lessThan">
      <formula>0</formula>
    </cfRule>
  </conditionalFormatting>
  <conditionalFormatting sqref="E15:E22">
    <cfRule type="dataBar" priority="4">
      <dataBar>
        <cfvo type="num" val="0"/>
        <cfvo type="max"/>
        <color rgb="FF0F6E78"/>
      </dataBar>
      <extLst>
        <ext xmlns:x14="http://schemas.microsoft.com/office/spreadsheetml/2009/9/main" uri="{B025F937-C7B1-47D3-B67F-A62EFF666E3E}">
          <x14:id>{F8B04D60-26DE-4638-81BB-347261F42781}</x14:id>
        </ext>
      </extLst>
    </cfRule>
  </conditionalFormatting>
  <dataValidations count="1">
    <dataValidation type="list" allowBlank="1" sqref="B4" xr:uid="{00000000-0002-0000-0000-000000000000}">
      <formula1>"Januar 2026,Februar 2026,März 2026,April 2026,Mai 2026,Juni 2026,Juli 2026,August 2026,September 2026,Oktober 2026,November 2026,Dezember 2026"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8B04D60-26DE-4638-81BB-347261F42781}">
            <x14:dataBar axisPosition="none">
              <x14:cfvo type="num">
                <xm:f>0</xm:f>
              </x14:cfvo>
              <x14:cfvo type="max"/>
              <x14:negativeFillColor rgb="FF0F6E78"/>
            </x14:dataBar>
          </x14:cfRule>
          <xm:sqref>E15:E22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Monatsbudget</vt:lpstr>
      <vt:lpstr>Monatsbudget!Druckbereich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2026-08-05T10:20:29Z</dcterms:created>
  <dcterms:modified xsi:type="dcterms:W3CDTF">2026-08-05T16:40:12Z</dcterms:modified>
  <dc:language>en-US</dc:language>
</cp:coreProperties>
</file>