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Übersicht" sheetId="1" state="visible" r:id="rId3"/>
    <sheet name="Ablaufplan" sheetId="2" state="visible" r:id="rId4"/>
    <sheet name="Lernziele &amp; Feedback" sheetId="3" state="visible" r:id="rId5"/>
    <sheet name="Anleitung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<sst xmlns="http://schemas.openxmlformats.org/spreadsheetml/2006/main" count="468" uniqueCount="242">
  <si>
    <t xml:space="preserve">PRAKTIKUMSPLAN</t>
  </si>
  <si>
    <t xml:space="preserve">Planung · Durchführung · Dokumentation</t>
  </si>
  <si>
    <t xml:space="preserve">STAMMDATEN</t>
  </si>
  <si>
    <t xml:space="preserve">Praktikant/in:</t>
  </si>
  <si>
    <t xml:space="preserve">Max Mustermann</t>
  </si>
  <si>
    <t xml:space="preserve">Abteilung:</t>
  </si>
  <si>
    <t xml:space="preserve">Vertrieb &amp; Marketing</t>
  </si>
  <si>
    <t xml:space="preserve">Betrieb / Schule:</t>
  </si>
  <si>
    <t xml:space="preserve">Muster GmbH</t>
  </si>
  <si>
    <t xml:space="preserve">Beginn:</t>
  </si>
  <si>
    <t xml:space="preserve">Ausbilder/in:</t>
  </si>
  <si>
    <t xml:space="preserve">Anna Musterfrau</t>
  </si>
  <si>
    <t xml:space="preserve">Ende:</t>
  </si>
  <si>
    <t xml:space="preserve">KENNZAHLEN</t>
  </si>
  <si>
    <t xml:space="preserve">GESAMTAUFGABEN</t>
  </si>
  <si>
    <t xml:space="preserve">ABGESCHLOSSEN</t>
  </si>
  <si>
    <t xml:space="preserve">IN BEARBEITUNG</t>
  </si>
  <si>
    <t xml:space="preserve">FORTSCHRITT</t>
  </si>
  <si>
    <t xml:space="preserve">WOCHENÜBERSICHT</t>
  </si>
  <si>
    <t xml:space="preserve">Woche</t>
  </si>
  <si>
    <t xml:space="preserve">Zeitraum von</t>
  </si>
  <si>
    <t xml:space="preserve">Zeitraum bis</t>
  </si>
  <si>
    <t xml:space="preserve">Einsatzbereich</t>
  </si>
  <si>
    <t xml:space="preserve">Betreuer/in</t>
  </si>
  <si>
    <t xml:space="preserve">Lernziel (kurz)</t>
  </si>
  <si>
    <t xml:space="preserve">Status</t>
  </si>
  <si>
    <t xml:space="preserve">Einführung &amp; Orientierung</t>
  </si>
  <si>
    <t xml:space="preserve">A. Musterfrau</t>
  </si>
  <si>
    <t xml:space="preserve">Betrieb kennenlernen, Prozesse verstehen</t>
  </si>
  <si>
    <t xml:space="preserve">Abgeschlossen</t>
  </si>
  <si>
    <t xml:space="preserve">Abteilung A</t>
  </si>
  <si>
    <t xml:space="preserve">T. Beispiel</t>
  </si>
  <si>
    <t xml:space="preserve">Grundlegende Abläufe begleiten</t>
  </si>
  <si>
    <t xml:space="preserve">Eigenverantwortliche Aufgaben übernehmen</t>
  </si>
  <si>
    <t xml:space="preserve">Abteilung B</t>
  </si>
  <si>
    <t xml:space="preserve">R. Vogt</t>
  </si>
  <si>
    <t xml:space="preserve">Neuen Bereich kennenlernen</t>
  </si>
  <si>
    <t xml:space="preserve">Projekte mitgestalten</t>
  </si>
  <si>
    <t xml:space="preserve">In Bearbeitung</t>
  </si>
  <si>
    <t xml:space="preserve">Abteilung C</t>
  </si>
  <si>
    <t xml:space="preserve">S. Kramer</t>
  </si>
  <si>
    <t xml:space="preserve">Schnittstellen zwischen Bereichen</t>
  </si>
  <si>
    <t xml:space="preserve">Geplant</t>
  </si>
  <si>
    <t xml:space="preserve">Lösungsvorschläge erarbeiten</t>
  </si>
  <si>
    <t xml:space="preserve">Abteilung D</t>
  </si>
  <si>
    <t xml:space="preserve">F. Hartmann</t>
  </si>
  <si>
    <t xml:space="preserve">Einblick in Managementprozesse</t>
  </si>
  <si>
    <t xml:space="preserve">Selbstständiges Projektbeispiel</t>
  </si>
  <si>
    <t xml:space="preserve">Querschnitt / Projekt</t>
  </si>
  <si>
    <t xml:space="preserve">Übergreifendes Projekt bearbeiten</t>
  </si>
  <si>
    <t xml:space="preserve">Projektergebnisse zusammenführen</t>
  </si>
  <si>
    <t xml:space="preserve">Reflexion &amp; Abschluss</t>
  </si>
  <si>
    <t xml:space="preserve">Lessons Learned, Abschlussgespräch</t>
  </si>
  <si>
    <t xml:space="preserve">Abschlusswoche</t>
  </si>
  <si>
    <t xml:space="preserve">Präsentation &amp; Zeugnisgespräch</t>
  </si>
  <si>
    <t xml:space="preserve">ABLAUFPLAN  —  Detaillierte Aufgaben &amp; Tagesplanung</t>
  </si>
  <si>
    <t xml:space="preserve">KW</t>
  </si>
  <si>
    <t xml:space="preserve">Datum</t>
  </si>
  <si>
    <t xml:space="preserve">Aufgabe / Tätigkeit</t>
  </si>
  <si>
    <t xml:space="preserve">Abteilung</t>
  </si>
  <si>
    <t xml:space="preserve">Beginn</t>
  </si>
  <si>
    <t xml:space="preserve">Ende</t>
  </si>
  <si>
    <t xml:space="preserve">Dauer (h)</t>
  </si>
  <si>
    <t xml:space="preserve">Lernziel</t>
  </si>
  <si>
    <t xml:space="preserve">Priorität</t>
  </si>
  <si>
    <t xml:space="preserve">Fortschritt</t>
  </si>
  <si>
    <t xml:space="preserve">Betriebsführung &amp; Willkommensgespräch</t>
  </si>
  <si>
    <t xml:space="preserve">Personalwesen</t>
  </si>
  <si>
    <t xml:space="preserve">08:00</t>
  </si>
  <si>
    <t xml:space="preserve">09:30</t>
  </si>
  <si>
    <t xml:space="preserve">Unternehmensstruktur verstehen</t>
  </si>
  <si>
    <t xml:space="preserve">Hoch</t>
  </si>
  <si>
    <t xml:space="preserve">Einführung IT-Systeme &amp; Tools</t>
  </si>
  <si>
    <t xml:space="preserve">IT</t>
  </si>
  <si>
    <t xml:space="preserve">K. Lang</t>
  </si>
  <si>
    <t xml:space="preserve">12:00</t>
  </si>
  <si>
    <t xml:space="preserve">Arbeitswerkzeuge beherrschen</t>
  </si>
  <si>
    <t xml:space="preserve">Sicherheitsunterweisung</t>
  </si>
  <si>
    <t xml:space="preserve">13:00</t>
  </si>
  <si>
    <t xml:space="preserve">14:00</t>
  </si>
  <si>
    <t xml:space="preserve">Pflichtunterweisung</t>
  </si>
  <si>
    <t xml:space="preserve">Kennenlernen des Teams Abt. A</t>
  </si>
  <si>
    <t xml:space="preserve">10:00</t>
  </si>
  <si>
    <t xml:space="preserve">Ansprechpartner kennenlernen</t>
  </si>
  <si>
    <t xml:space="preserve">Mittel</t>
  </si>
  <si>
    <t xml:space="preserve">Prozessablauf Abt. A beobachten</t>
  </si>
  <si>
    <t xml:space="preserve">17:00</t>
  </si>
  <si>
    <t xml:space="preserve">Kernprozesse verstehen</t>
  </si>
  <si>
    <t xml:space="preserve">Selbststudium: interne Dokumentation</t>
  </si>
  <si>
    <t xml:space="preserve">Eigenständiges Lernen</t>
  </si>
  <si>
    <t xml:space="preserve">Erste Eigenaufgabe: Datenpflege</t>
  </si>
  <si>
    <t xml:space="preserve">Qualitätsbewusstsein stärken</t>
  </si>
  <si>
    <t xml:space="preserve">Vertiefung Fachbereich A – Modul 1</t>
  </si>
  <si>
    <t xml:space="preserve">Fachkenntnisse aufbauen</t>
  </si>
  <si>
    <t xml:space="preserve">Kundenanfrage bearbeiten (begleitend)</t>
  </si>
  <si>
    <t xml:space="preserve">Praxiserfahrung sammeln</t>
  </si>
  <si>
    <t xml:space="preserve">Wöchentliches Feedbackgespräch</t>
  </si>
  <si>
    <t xml:space="preserve">15:00</t>
  </si>
  <si>
    <t xml:space="preserve">Reflexion &amp; Kommunikation</t>
  </si>
  <si>
    <t xml:space="preserve">Einführung Abteilung B</t>
  </si>
  <si>
    <t xml:space="preserve">Neue Prozesse kennenlernen</t>
  </si>
  <si>
    <t xml:space="preserve">Mitwirkung Wochenbesprechung Abt. B</t>
  </si>
  <si>
    <t xml:space="preserve">09:00</t>
  </si>
  <si>
    <t xml:space="preserve">Kommunikationskultur erleben</t>
  </si>
  <si>
    <t xml:space="preserve">Aufgabe: Analyse &amp; Auswertung</t>
  </si>
  <si>
    <t xml:space="preserve">Analytisches Denken fördern</t>
  </si>
  <si>
    <t xml:space="preserve">Abt. B: Vertiefungsaufgabe eigenständig</t>
  </si>
  <si>
    <t xml:space="preserve">Selbstorganisation üben</t>
  </si>
  <si>
    <t xml:space="preserve">Feedbackgespräch mit Betreuer</t>
  </si>
  <si>
    <t xml:space="preserve">16:00</t>
  </si>
  <si>
    <t xml:space="preserve">Lernstand besprechen</t>
  </si>
  <si>
    <t xml:space="preserve">Übergang zu Abt. C – Einführungstag</t>
  </si>
  <si>
    <t xml:space="preserve">Neue Perspektive einnehmen</t>
  </si>
  <si>
    <t xml:space="preserve">Begleitung laufender Projekte Abt. C</t>
  </si>
  <si>
    <t xml:space="preserve">Projektmitarbeit erleben</t>
  </si>
  <si>
    <t xml:space="preserve">Einführung Abt. C – Vertiefung</t>
  </si>
  <si>
    <t xml:space="preserve">Querschnittswissen aufbauen</t>
  </si>
  <si>
    <t xml:space="preserve">Feedbackgespräch Halbzeit</t>
  </si>
  <si>
    <t xml:space="preserve">15:30</t>
  </si>
  <si>
    <t xml:space="preserve">Zwischenfazit &amp; Zielecheck</t>
  </si>
  <si>
    <t xml:space="preserve">Einführung Abteilung D</t>
  </si>
  <si>
    <t xml:space="preserve">Managementprozesse verstehen</t>
  </si>
  <si>
    <t xml:space="preserve">Eigenständiges Mini-Projekt Abt. D</t>
  </si>
  <si>
    <t xml:space="preserve">Verantwortung übernehmen</t>
  </si>
  <si>
    <t xml:space="preserve">Präsentation Zwischenergebnis intern</t>
  </si>
  <si>
    <t xml:space="preserve">11:30</t>
  </si>
  <si>
    <t xml:space="preserve">Präsentationskompetenz stärken</t>
  </si>
  <si>
    <t xml:space="preserve">Feedbackrunde &amp; Dokumentation</t>
  </si>
  <si>
    <t xml:space="preserve">Protokollierung &amp; Reflexion</t>
  </si>
  <si>
    <t xml:space="preserve">Querschnittsprojekt starten</t>
  </si>
  <si>
    <t xml:space="preserve">Vernetztes Denken üben</t>
  </si>
  <si>
    <t xml:space="preserve">Projektarbeit: Datenerhebung</t>
  </si>
  <si>
    <t xml:space="preserve">Methodik anwenden</t>
  </si>
  <si>
    <t xml:space="preserve">Feedbackgespräch Projektstand</t>
  </si>
  <si>
    <t xml:space="preserve">Kritisches Feedback annehmen</t>
  </si>
  <si>
    <t xml:space="preserve">Projektarbeit: Auswertung &amp; Dokumentation</t>
  </si>
  <si>
    <t xml:space="preserve">Schriftliche Kompetenz fördern</t>
  </si>
  <si>
    <t xml:space="preserve">Ergebnispräsentation vorbereiten</t>
  </si>
  <si>
    <t xml:space="preserve">Präsentation &amp; Gestaltung</t>
  </si>
  <si>
    <t xml:space="preserve">Lessons Learned – Reflexionsgespräch</t>
  </si>
  <si>
    <t xml:space="preserve">Selbstreflexion vertiefen</t>
  </si>
  <si>
    <t xml:space="preserve">Abschlusspräsentation vor Team</t>
  </si>
  <si>
    <t xml:space="preserve">Alle Abteilungen</t>
  </si>
  <si>
    <t xml:space="preserve">Abschlusskompetenz demonstrieren</t>
  </si>
  <si>
    <t xml:space="preserve">Zeugnisgespräch &amp; Verabschiedung</t>
  </si>
  <si>
    <t xml:space="preserve">Gespräch &amp; Feedback</t>
  </si>
  <si>
    <t xml:space="preserve">GESAMT</t>
  </si>
  <si>
    <t xml:space="preserve">LERNZIELE &amp; FEEDBACK  —  Dokumentation &amp; Entwicklung</t>
  </si>
  <si>
    <t xml:space="preserve">LERNZIELE  —  Übergeordnete Entwicklungsziele des Praktikums</t>
  </si>
  <si>
    <t xml:space="preserve">Nr.</t>
  </si>
  <si>
    <t xml:space="preserve">Beschreibung / Erwartung</t>
  </si>
  <si>
    <t xml:space="preserve">Bis wann</t>
  </si>
  <si>
    <t xml:space="preserve">Bereich</t>
  </si>
  <si>
    <t xml:space="preserve">Selbsteinschätzung</t>
  </si>
  <si>
    <t xml:space="preserve">Betreuereinschätzung</t>
  </si>
  <si>
    <t xml:space="preserve">Fachkompetenz aufbauen</t>
  </si>
  <si>
    <t xml:space="preserve">Grundlegendes Fachwissen in mind. 2 Abteilungen erwerben</t>
  </si>
  <si>
    <t xml:space="preserve">Abt. A &amp; B</t>
  </si>
  <si>
    <t xml:space="preserve">★★★★☆</t>
  </si>
  <si>
    <t xml:space="preserve">Selbstständiges Arbeiten</t>
  </si>
  <si>
    <t xml:space="preserve">Aufgaben ohne ständige Aufsicht abschließen</t>
  </si>
  <si>
    <t xml:space="preserve">Alle Bereiche</t>
  </si>
  <si>
    <t xml:space="preserve">★★★☆☆</t>
  </si>
  <si>
    <t xml:space="preserve">Kommunikationsfähigkeit</t>
  </si>
  <si>
    <t xml:space="preserve">Aktiv an Besprechungen teilnehmen und Ideen einbringen</t>
  </si>
  <si>
    <t xml:space="preserve">Projektarbeit</t>
  </si>
  <si>
    <t xml:space="preserve">Ein eigenes Projekt von Anfang bis Ende begleiten</t>
  </si>
  <si>
    <t xml:space="preserve">Projekt</t>
  </si>
  <si>
    <t xml:space="preserve">★★☆☆☆</t>
  </si>
  <si>
    <t xml:space="preserve">—</t>
  </si>
  <si>
    <t xml:space="preserve">Präsentationskompetenz</t>
  </si>
  <si>
    <t xml:space="preserve">Ergebnisse klar und strukturiert präsentieren</t>
  </si>
  <si>
    <t xml:space="preserve">Netzwerk aufbauen</t>
  </si>
  <si>
    <t xml:space="preserve">Kontakte zu Mitarbeitenden in min. 3 Abteilungen knüpfen</t>
  </si>
  <si>
    <t xml:space="preserve">★★★★★</t>
  </si>
  <si>
    <t xml:space="preserve">FEEDBACKGESPRÄCHE  —  Dokumentation der Begleitgespräche</t>
  </si>
  <si>
    <t xml:space="preserve">Art des Gesprächs</t>
  </si>
  <si>
    <t xml:space="preserve">Kernaussagen / Feedback</t>
  </si>
  <si>
    <t xml:space="preserve">Vereinbarte Maßnahmen</t>
  </si>
  <si>
    <t xml:space="preserve">Durchgeführt von</t>
  </si>
  <si>
    <t xml:space="preserve">Erledigt?</t>
  </si>
  <si>
    <t xml:space="preserve">Einführungsgespräch</t>
  </si>
  <si>
    <t xml:space="preserve">Guter Start, offene Fragen zur IT-Nutzung</t>
  </si>
  <si>
    <t xml:space="preserve">IT-Einführung nachholen</t>
  </si>
  <si>
    <t xml:space="preserve">✓</t>
  </si>
  <si>
    <t xml:space="preserve">Wochengespräch KW 36</t>
  </si>
  <si>
    <t xml:space="preserve">Schnelle Auffassungsgabe, Zeitplanung verbessern</t>
  </si>
  <si>
    <t xml:space="preserve">Tagesplanung schriftlich führen</t>
  </si>
  <si>
    <t xml:space="preserve">Zwischengespräch</t>
  </si>
  <si>
    <t xml:space="preserve">Gute Integration, eigenständiger werden</t>
  </si>
  <si>
    <t xml:space="preserve">Aufgaben ohne Rückfragen abschließen</t>
  </si>
  <si>
    <t xml:space="preserve">Halbzeit-Feedbackgespräch</t>
  </si>
  <si>
    <t xml:space="preserve">Starke Lernkurve, Präsentation noch üben</t>
  </si>
  <si>
    <t xml:space="preserve">Kurzpräsentation vorbereiten</t>
  </si>
  <si>
    <t xml:space="preserve">Projektstand-Gespräch</t>
  </si>
  <si>
    <t xml:space="preserve">Noch ausstehend</t>
  </si>
  <si>
    <t xml:space="preserve">Noch offen</t>
  </si>
  <si>
    <t xml:space="preserve">Abschlussgespräch</t>
  </si>
  <si>
    <t xml:space="preserve">Zeugnis &amp; Empfehlung</t>
  </si>
  <si>
    <t xml:space="preserve">ABSCHLUSSBEURTEILUNG  —  Zusammenfassung durch Ausbilder/in</t>
  </si>
  <si>
    <t xml:space="preserve">Verhalten &amp; Auftreten:</t>
  </si>
  <si>
    <t xml:space="preserve">Stets freundlich, professionell und zuverlässig</t>
  </si>
  <si>
    <t xml:space="preserve">Fachliche Leistung:</t>
  </si>
  <si>
    <t xml:space="preserve">Gute Grundkenntnisse, schnelle Auffassungsgabe</t>
  </si>
  <si>
    <t xml:space="preserve">Eigeninitiative:</t>
  </si>
  <si>
    <t xml:space="preserve">Zeigt Initiative bei neuen Aufgaben</t>
  </si>
  <si>
    <t xml:space="preserve">Teamfähigkeit:</t>
  </si>
  <si>
    <t xml:space="preserve">Integriert sich gut ins Team</t>
  </si>
  <si>
    <t xml:space="preserve">Gesamtnote (1–6):</t>
  </si>
  <si>
    <t xml:space="preserve">2</t>
  </si>
  <si>
    <t xml:space="preserve">Empfehlung:</t>
  </si>
  <si>
    <t xml:space="preserve">Übernahme / Weiterbeschäftigung empfohlen</t>
  </si>
  <si>
    <t xml:space="preserve">ANLEITUNG &amp; HINWEISE  —  So verwenden Sie diese Vorlage</t>
  </si>
  <si>
    <t xml:space="preserve">REGISTERKARTEN</t>
  </si>
  <si>
    <t xml:space="preserve">1.</t>
  </si>
  <si>
    <t xml:space="preserve">📋  Übersicht – Stammdaten eintragen, KPI auf einen Blick, Wochentabelle mit Einsatzbereichen pflegen</t>
  </si>
  <si>
    <t xml:space="preserve">2.</t>
  </si>
  <si>
    <t xml:space="preserve">📅  Ablaufplan – Tagesaufgaben, Zeiten, Betreuer, Priorität und Status detailliert eintragen</t>
  </si>
  <si>
    <t xml:space="preserve">3.</t>
  </si>
  <si>
    <t xml:space="preserve">🎯  Lernziele &amp; Feedback – Entwicklungsziele definieren, Feedbackgespräche dokumentieren, Abschlussbeurteilung ausfüllen</t>
  </si>
  <si>
    <t xml:space="preserve">4.</t>
  </si>
  <si>
    <t xml:space="preserve">📖  Anleitung – Diese Seite; Hilfestellung und Farblegenden</t>
  </si>
  <si>
    <t xml:space="preserve">SO FÜLLEN SIE DEN ABLAUFPLAN AUS</t>
  </si>
  <si>
    <t xml:space="preserve">→</t>
  </si>
  <si>
    <t xml:space="preserve">KW und Datum: Kalenderwoche (z. B. 36) und konkretes Datum der Aufgabe eintragen</t>
  </si>
  <si>
    <t xml:space="preserve">Aufgabe / Tätigkeit: Konkrete Beschreibung (z. B. "Angebotserstellung begleiten", nicht nur "Mitarbeit")</t>
  </si>
  <si>
    <t xml:space="preserve">Beginn / Ende: Uhrzeit als Text, z. B. 08:30  |  Dauer wird automatisch berechnet</t>
  </si>
  <si>
    <t xml:space="preserve">Status: Dropdown auswählen → Geplant / In Bearbeitung / Abgeschlossen / Verschoben</t>
  </si>
  <si>
    <t xml:space="preserve">Priorität: Dropdown auswählen → Hoch / Mittel / Niedrig</t>
  </si>
  <si>
    <t xml:space="preserve">Fortschritt: Prozentwert (0–100 %) manuell aktualisieren, z. B. 75 % wenn Aufgabe fast fertig</t>
  </si>
  <si>
    <t xml:space="preserve">FARBCODIERUNG – STATUS</t>
  </si>
  <si>
    <t xml:space="preserve">Verschoben</t>
  </si>
  <si>
    <t xml:space="preserve">Hoch (Prio)</t>
  </si>
  <si>
    <t xml:space="preserve">Mittel (Prio)</t>
  </si>
  <si>
    <t xml:space="preserve">Niedrig (Prio)</t>
  </si>
  <si>
    <t xml:space="preserve">WICHTIGE HINWEISE</t>
  </si>
  <si>
    <t xml:space="preserve">▸  Stammdaten (Übersicht, Zeile 6–8) bitte vor dem ersten Einsatz ausfüllen.</t>
  </si>
  <si>
    <t xml:space="preserve">▸  Beispieldaten in grau/kursiv sind Muster – bitte durch eigene Inhalte ersetzen.</t>
  </si>
  <si>
    <t xml:space="preserve">▸  Alle Dropdown-Felder funktionieren per Klick auf die Zelle → Pfeil erscheint rechts.</t>
  </si>
  <si>
    <t xml:space="preserve">▸  Die Dauer (Ablaufplan, Spalte I) wird automatisch berechnet – Uhrzeiten als Text HH:MM eingeben.</t>
  </si>
  <si>
    <t xml:space="preserve">▸  Lernziele-Sterne (★) können durch Ziffern 1–5 oder eigene Symbole ersetzt werden.</t>
  </si>
  <si>
    <t xml:space="preserve">▸  Die Vorlage ist DSGVO-konform zu verwenden – Zugriff auf Personendaten einschränken.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</si>
</sst>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\.mm\.yyyy"/>
    <numFmt numFmtId="166" formatCode="General"/>
    <numFmt numFmtId="167" formatCode="0%"/>
    <numFmt numFmtId="168" formatCode="dd\.mm\.yy"/>
    <numFmt numFmtId="169" formatCode="0.0"/>
  </numFmts>
  <fonts count="2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FFFFFF"/>
      <name val="Calibri"/>
      <family val="0"/>
      <charset val="1"/>
    </font>
    <font>
      <i val="true"/>
      <sz val="11"/>
      <color rgb="FF475569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10"/>
      <color rgb="FF475569"/>
      <name val="Calibri"/>
      <family val="0"/>
      <charset val="1"/>
    </font>
    <font>
      <sz val="10"/>
      <color rgb="FF1B3A5C"/>
      <name val="Calibri"/>
      <family val="0"/>
      <charset val="1"/>
    </font>
    <font>
      <b val="true"/>
      <sz val="8"/>
      <color rgb="FFFFFFFF"/>
      <name val="Calibri"/>
      <family val="0"/>
      <charset val="1"/>
    </font>
    <font>
      <b val="true"/>
      <sz val="9"/>
      <color rgb="FF1B3A5C"/>
      <name val="Calibri"/>
      <family val="0"/>
      <charset val="1"/>
    </font>
    <font>
      <sz val="9"/>
      <color rgb="FF475569"/>
      <name val="Calibri"/>
      <family val="0"/>
      <charset val="1"/>
    </font>
    <font>
      <sz val="9"/>
      <color rgb="FF222222"/>
      <name val="Calibri"/>
      <family val="0"/>
      <charset val="1"/>
    </font>
    <font>
      <b val="true"/>
      <sz val="8"/>
      <color rgb="FF16A34A"/>
      <name val="Calibri"/>
      <family val="0"/>
      <charset val="1"/>
    </font>
    <font>
      <b val="true"/>
      <sz val="8"/>
      <color rgb="FFCA8A04"/>
      <name val="Calibri"/>
      <family val="0"/>
      <charset val="1"/>
    </font>
    <font>
      <b val="true"/>
      <sz val="8"/>
      <color rgb="FF2563EB"/>
      <name val="Calibri"/>
      <family val="0"/>
      <charset val="1"/>
    </font>
    <font>
      <b val="true"/>
      <sz val="18"/>
      <color rgb="FFFFFFFF"/>
      <name val="Calibri"/>
      <family val="0"/>
      <charset val="1"/>
    </font>
    <font>
      <b val="true"/>
      <sz val="9"/>
      <color rgb="FF2E6DA4"/>
      <name val="Calibri"/>
      <family val="0"/>
      <charset val="1"/>
    </font>
    <font>
      <b val="true"/>
      <sz val="8"/>
      <color rgb="FFDC2626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color rgb="FFE8A020"/>
      <name val="Calibri"/>
      <family val="0"/>
      <charset val="1"/>
    </font>
    <font>
      <b val="true"/>
      <sz val="10"/>
      <color rgb="FF16A34A"/>
      <name val="Calibri"/>
      <family val="0"/>
      <charset val="1"/>
    </font>
    <font>
      <sz val="10"/>
      <color rgb="FF222222"/>
      <name val="Calibri"/>
      <family val="0"/>
      <charset val="1"/>
    </font>
    <font>
      <b val="true"/>
      <sz val="9"/>
      <color rgb="FFE8A020"/>
      <name val="Calibri"/>
      <family val="0"/>
      <charset val="1"/>
    </font>
    <font>
      <b val="true"/>
      <sz val="9"/>
      <color rgb="FF2563EB"/>
      <name val="Calibri"/>
      <family val="0"/>
      <charset val="1"/>
    </font>
    <font>
      <b val="true"/>
      <sz val="9"/>
      <color rgb="FFCA8A04"/>
      <name val="Calibri"/>
      <family val="0"/>
      <charset val="1"/>
    </font>
    <font>
      <b val="true"/>
      <sz val="9"/>
      <color rgb="FF16A34A"/>
      <name val="Calibri"/>
      <family val="0"/>
      <charset val="1"/>
    </font>
    <font>
      <b val="true"/>
      <sz val="9"/>
      <color rgb="FF475569"/>
      <name val="Calibri"/>
      <family val="0"/>
      <charset val="1"/>
    </font>
    <font>
      <b val="true"/>
      <sz val="9"/>
      <color rgb="FFDC2626"/>
      <name val="Calibri"/>
      <family val="0"/>
      <charset val="1"/>
    </font>
  </fonts>
  <fills count="14">
    <fill>
      <patternFill patternType="none"/>
    </fill>
    <fill>
      <patternFill patternType="gray125"/>
    </fill>
    <fill>
      <patternFill patternType="solid">
        <fgColor rgb="FFF4F6F9"/>
        <bgColor rgb="FFFFFFFF"/>
      </patternFill>
    </fill>
    <fill>
      <patternFill patternType="solid">
        <fgColor rgb="FF1B3A5C"/>
        <bgColor rgb="FF333399"/>
      </patternFill>
    </fill>
    <fill>
      <patternFill patternType="solid">
        <fgColor rgb="FFFFFFFF"/>
        <bgColor rgb="FFF4F6F9"/>
      </patternFill>
    </fill>
    <fill>
      <patternFill patternType="solid">
        <fgColor rgb="FF2E6DA4"/>
        <bgColor rgb="FF2563EB"/>
      </patternFill>
    </fill>
    <fill>
      <patternFill patternType="solid">
        <fgColor rgb="FF16A34A"/>
        <bgColor rgb="FF008080"/>
      </patternFill>
    </fill>
    <fill>
      <patternFill patternType="solid">
        <fgColor rgb="FFE8A020"/>
        <bgColor rgb="FFCA8A04"/>
      </patternFill>
    </fill>
    <fill>
      <patternFill patternType="solid">
        <fgColor rgb="FFDCFCE7"/>
        <bgColor rgb="FFF4F6F9"/>
      </patternFill>
    </fill>
    <fill>
      <patternFill patternType="solid">
        <fgColor rgb="FFD6E4F0"/>
        <bgColor rgb="FFDBEAFE"/>
      </patternFill>
    </fill>
    <fill>
      <patternFill patternType="solid">
        <fgColor rgb="FFFEF9C3"/>
        <bgColor rgb="FFFEF3CD"/>
      </patternFill>
    </fill>
    <fill>
      <patternFill patternType="solid">
        <fgColor rgb="FFDBEAFE"/>
        <bgColor rgb="FFD6E4F0"/>
      </patternFill>
    </fill>
    <fill>
      <patternFill patternType="solid">
        <fgColor rgb="FFFEE2E2"/>
        <bgColor rgb="FFFEF3CD"/>
      </patternFill>
    </fill>
    <fill>
      <patternFill patternType="solid">
        <fgColor rgb="FFFEF3CD"/>
        <bgColor rgb="FFFEF9C3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>
        <color rgb="FF1B3A5C"/>
      </left>
      <right/>
      <top style="medium">
        <color rgb="FF1B3A5C"/>
      </top>
      <bottom style="medium">
        <color rgb="FF1B3A5C"/>
      </bottom>
      <diagonal/>
    </border>
    <border diagonalUp="false" diagonalDown="false">
      <left/>
      <right/>
      <top/>
      <bottom style="thin">
        <color rgb="FFCBD5E1"/>
      </bottom>
      <diagonal/>
    </border>
    <border diagonalUp="false" diagonalDown="false">
      <left style="thin">
        <color rgb="FFCBD5E1"/>
      </left>
      <right/>
      <top style="thin">
        <color rgb="FFCBD5E1"/>
      </top>
      <bottom style="thin">
        <color rgb="FFCBD5E1"/>
      </bottom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 diagonalUp="false" diagonalDown="false">
      <left style="thin">
        <color rgb="FFCBD5E1"/>
      </left>
      <right/>
      <top style="thin">
        <color rgb="FFCBD5E1"/>
      </top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6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5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8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9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9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9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1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1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7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2" fillId="9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9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7" fillId="9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9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3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9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9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9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8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2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9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2" fillId="9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9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5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11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1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8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8" fillId="1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7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1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DC2626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F4F6F9"/>
      <rgbColor rgb="FF808080"/>
      <rgbColor rgb="FF9999FF"/>
      <rgbColor rgb="FF993366"/>
      <rgbColor rgb="FFFEF9C3"/>
      <rgbColor rgb="FFDCFCE7"/>
      <rgbColor rgb="FF660066"/>
      <rgbColor rgb="FFFF8080"/>
      <rgbColor rgb="FF2E6DA4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BEAFE"/>
      <rgbColor rgb="FFD6E4F0"/>
      <rgbColor rgb="FFFEF3CD"/>
      <rgbColor rgb="FF99CCFF"/>
      <rgbColor rgb="FFFF99CC"/>
      <rgbColor rgb="FFCC99FF"/>
      <rgbColor rgb="FFFEE2E2"/>
      <rgbColor rgb="FF2563EB"/>
      <rgbColor rgb="FF33CCCC"/>
      <rgbColor rgb="FF99CC00"/>
      <rgbColor rgb="FFFFCC00"/>
      <rgbColor rgb="FFE8A020"/>
      <rgbColor rgb="FFCA8A04"/>
      <rgbColor rgb="FF475569"/>
      <rgbColor rgb="FF969696"/>
      <rgbColor rgb="FF1B3A5C"/>
      <rgbColor rgb="FF16A34A"/>
      <rgbColor rgb="FF003300"/>
      <rgbColor rgb="FF333300"/>
      <rgbColor rgb="FF993300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B3A5C"/>
    <pageSetUpPr fitToPage="false"/>
  </sheetPr>
  <dimension ref="A1:I5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30"/>
    <col collapsed="false" customWidth="true" hidden="false" outlineLevel="0" max="8" min="4" style="0" width="18"/>
    <col collapsed="false" customWidth="true" hidden="false" outlineLevel="0" max="9" min="9" style="0" width="5"/>
  </cols>
  <sheetData>
    <row r="1" customFormat="false" ht="6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</row>
    <row r="2" customFormat="false" ht="48" hidden="false" customHeight="true" outlineLevel="0" collapsed="false">
      <c r="A2" s="1"/>
      <c r="B2" s="2" t="s">
        <v>0</v>
      </c>
      <c r="C2" s="2"/>
      <c r="D2" s="2"/>
      <c r="E2" s="2"/>
      <c r="F2" s="2"/>
      <c r="G2" s="2"/>
      <c r="H2" s="2"/>
      <c r="I2" s="1"/>
    </row>
    <row r="3" customFormat="false" ht="9.75" hidden="false" customHeight="true" outlineLevel="0" collapsed="false">
      <c r="A3" s="1"/>
      <c r="B3" s="1"/>
      <c r="C3" s="1"/>
      <c r="D3" s="1"/>
      <c r="E3" s="1"/>
      <c r="F3" s="1"/>
      <c r="G3" s="1"/>
      <c r="H3" s="1"/>
      <c r="I3" s="1"/>
    </row>
    <row r="4" customFormat="false" ht="21.75" hidden="false" customHeight="true" outlineLevel="0" collapsed="false">
      <c r="A4" s="1"/>
      <c r="B4" s="3" t="s">
        <v>1</v>
      </c>
      <c r="C4" s="3"/>
      <c r="D4" s="3"/>
      <c r="E4" s="3"/>
      <c r="F4" s="3"/>
      <c r="G4" s="3"/>
      <c r="H4" s="3"/>
      <c r="I4" s="1"/>
    </row>
    <row r="5" customFormat="false" ht="18" hidden="false" customHeight="true" outlineLevel="0" collapsed="false">
      <c r="A5" s="1"/>
      <c r="B5" s="4" t="s">
        <v>2</v>
      </c>
      <c r="C5" s="4"/>
      <c r="D5" s="4"/>
      <c r="E5" s="4"/>
      <c r="F5" s="4"/>
      <c r="G5" s="4"/>
      <c r="H5" s="4"/>
      <c r="I5" s="1"/>
    </row>
    <row r="6" customFormat="false" ht="18" hidden="false" customHeight="true" outlineLevel="0" collapsed="false">
      <c r="A6" s="1"/>
      <c r="B6" s="5" t="s">
        <v>3</v>
      </c>
      <c r="C6" s="6" t="s">
        <v>4</v>
      </c>
      <c r="D6" s="6"/>
      <c r="E6" s="5" t="s">
        <v>5</v>
      </c>
      <c r="F6" s="6" t="s">
        <v>6</v>
      </c>
      <c r="G6" s="6"/>
      <c r="H6" s="6"/>
      <c r="I6" s="1"/>
    </row>
    <row r="7" customFormat="false" ht="18" hidden="false" customHeight="true" outlineLevel="0" collapsed="false">
      <c r="A7" s="1"/>
      <c r="B7" s="5" t="s">
        <v>7</v>
      </c>
      <c r="C7" s="6" t="s">
        <v>8</v>
      </c>
      <c r="D7" s="6"/>
      <c r="E7" s="5" t="s">
        <v>9</v>
      </c>
      <c r="F7" s="7" t="n">
        <v>46266</v>
      </c>
      <c r="G7" s="7"/>
      <c r="H7" s="7"/>
      <c r="I7" s="1"/>
    </row>
    <row r="8" customFormat="false" ht="18" hidden="false" customHeight="true" outlineLevel="0" collapsed="false">
      <c r="A8" s="1"/>
      <c r="B8" s="5" t="s">
        <v>10</v>
      </c>
      <c r="C8" s="6" t="s">
        <v>11</v>
      </c>
      <c r="D8" s="6"/>
      <c r="E8" s="5" t="s">
        <v>12</v>
      </c>
      <c r="F8" s="7" t="n">
        <v>46354</v>
      </c>
      <c r="G8" s="7"/>
      <c r="H8" s="7"/>
      <c r="I8" s="1"/>
    </row>
    <row r="9" customFormat="false" ht="9.75" hidden="false" customHeight="true" outlineLevel="0" collapsed="false">
      <c r="A9" s="1"/>
      <c r="B9" s="1"/>
      <c r="C9" s="1"/>
      <c r="D9" s="1"/>
      <c r="E9" s="1"/>
      <c r="F9" s="1"/>
      <c r="G9" s="1"/>
      <c r="H9" s="1"/>
      <c r="I9" s="1"/>
    </row>
    <row r="10" customFormat="false" ht="18" hidden="false" customHeight="true" outlineLevel="0" collapsed="false">
      <c r="A10" s="1"/>
      <c r="B10" s="4" t="s">
        <v>13</v>
      </c>
      <c r="C10" s="4"/>
      <c r="D10" s="4"/>
      <c r="E10" s="4"/>
      <c r="F10" s="4"/>
      <c r="G10" s="4"/>
      <c r="H10" s="4"/>
      <c r="I10" s="1"/>
    </row>
    <row r="11" customFormat="false" ht="18" hidden="false" customHeight="true" outlineLevel="0" collapsed="false">
      <c r="A11" s="1"/>
      <c r="B11" s="8" t="s">
        <v>14</v>
      </c>
      <c r="C11" s="8"/>
      <c r="D11" s="9" t="s">
        <v>15</v>
      </c>
      <c r="E11" s="9"/>
      <c r="F11" s="10" t="s">
        <v>16</v>
      </c>
      <c r="G11" s="10"/>
      <c r="H11" s="11" t="s">
        <v>17</v>
      </c>
      <c r="I11" s="1"/>
    </row>
    <row r="12" customFormat="false" ht="24" hidden="false" customHeight="true" outlineLevel="0" collapsed="false">
      <c r="A12" s="1"/>
      <c r="B12" s="12" t="n">
        <f aca="false">COUNTA(Ablaufplan!B4:B53)</f>
        <v>32</v>
      </c>
      <c r="C12" s="12"/>
      <c r="D12" s="13" t="n">
        <f aca="false">COUNTIF(Ablaufplan!M4:M53,"Abgeschlossen")</f>
        <v>15</v>
      </c>
      <c r="E12" s="13"/>
      <c r="F12" s="14" t="n">
        <f aca="false">COUNTIF(Ablaufplan!M4:M53,"In Bearbeitung")</f>
        <v>2</v>
      </c>
      <c r="G12" s="14"/>
      <c r="H12" s="15" t="n">
        <f aca="false">IFERROR(COUNTIF(Ablaufplan!M4:M53,"Abgeschlossen")/COUNTA(Ablaufplan!B4:B53),0)</f>
        <v>0.46875</v>
      </c>
      <c r="I12" s="1"/>
    </row>
    <row r="13" customFormat="false" ht="24" hidden="false" customHeight="true" outlineLevel="0" collapsed="false">
      <c r="A13" s="1"/>
      <c r="B13" s="12"/>
      <c r="C13" s="12"/>
      <c r="D13" s="13"/>
      <c r="E13" s="13"/>
      <c r="F13" s="14"/>
      <c r="G13" s="14"/>
      <c r="H13" s="15"/>
      <c r="I13" s="1"/>
    </row>
    <row r="14" customFormat="false" ht="24" hidden="false" customHeight="true" outlineLevel="0" collapsed="false">
      <c r="A14" s="1"/>
      <c r="B14" s="12"/>
      <c r="C14" s="12"/>
      <c r="D14" s="13"/>
      <c r="E14" s="13"/>
      <c r="F14" s="14"/>
      <c r="G14" s="14"/>
      <c r="H14" s="15"/>
      <c r="I14" s="1"/>
    </row>
    <row r="15" customFormat="false" ht="9.75" hidden="false" customHeight="true" outlineLevel="0" collapsed="false">
      <c r="A15" s="1"/>
      <c r="B15" s="1"/>
      <c r="C15" s="1"/>
      <c r="D15" s="1"/>
      <c r="E15" s="1"/>
      <c r="F15" s="1"/>
      <c r="G15" s="1"/>
      <c r="H15" s="1"/>
      <c r="I15" s="1"/>
    </row>
    <row r="16" customFormat="false" ht="9.75" hidden="false" customHeight="true" outlineLevel="0" collapsed="false">
      <c r="A16" s="1"/>
      <c r="B16" s="1"/>
      <c r="C16" s="1"/>
      <c r="D16" s="1"/>
      <c r="E16" s="1"/>
      <c r="F16" s="1"/>
      <c r="G16" s="1"/>
      <c r="H16" s="1"/>
      <c r="I16" s="1"/>
    </row>
    <row r="17" customFormat="false" ht="18" hidden="false" customHeight="true" outlineLevel="0" collapsed="false">
      <c r="A17" s="1"/>
      <c r="B17" s="4" t="s">
        <v>18</v>
      </c>
      <c r="C17" s="4"/>
      <c r="D17" s="4"/>
      <c r="E17" s="4"/>
      <c r="F17" s="4"/>
      <c r="G17" s="4"/>
      <c r="H17" s="4"/>
      <c r="I17" s="1"/>
    </row>
    <row r="18" customFormat="false" ht="21.75" hidden="false" customHeight="true" outlineLevel="0" collapsed="false">
      <c r="A18" s="1"/>
      <c r="B18" s="16" t="s">
        <v>19</v>
      </c>
      <c r="C18" s="16" t="s">
        <v>20</v>
      </c>
      <c r="D18" s="16" t="s">
        <v>21</v>
      </c>
      <c r="E18" s="16" t="s">
        <v>22</v>
      </c>
      <c r="F18" s="16" t="s">
        <v>23</v>
      </c>
      <c r="G18" s="16" t="s">
        <v>24</v>
      </c>
      <c r="H18" s="16" t="s">
        <v>25</v>
      </c>
      <c r="I18" s="1"/>
    </row>
    <row r="19" customFormat="false" ht="18" hidden="false" customHeight="true" outlineLevel="0" collapsed="false">
      <c r="A19" s="1"/>
      <c r="B19" s="17" t="n">
        <v>1</v>
      </c>
      <c r="C19" s="18" t="n">
        <v>46266</v>
      </c>
      <c r="D19" s="18" t="n">
        <v>46269</v>
      </c>
      <c r="E19" s="19" t="s">
        <v>26</v>
      </c>
      <c r="F19" s="19" t="s">
        <v>27</v>
      </c>
      <c r="G19" s="19" t="s">
        <v>28</v>
      </c>
      <c r="H19" s="20" t="s">
        <v>29</v>
      </c>
      <c r="I19" s="1"/>
    </row>
    <row r="20" customFormat="false" ht="18" hidden="false" customHeight="true" outlineLevel="0" collapsed="false">
      <c r="A20" s="1"/>
      <c r="B20" s="21" t="n">
        <v>2</v>
      </c>
      <c r="C20" s="22" t="n">
        <v>46272</v>
      </c>
      <c r="D20" s="22" t="n">
        <v>46276</v>
      </c>
      <c r="E20" s="23" t="s">
        <v>30</v>
      </c>
      <c r="F20" s="23" t="s">
        <v>31</v>
      </c>
      <c r="G20" s="23" t="s">
        <v>32</v>
      </c>
      <c r="H20" s="20" t="s">
        <v>29</v>
      </c>
      <c r="I20" s="1"/>
    </row>
    <row r="21" customFormat="false" ht="18" hidden="false" customHeight="true" outlineLevel="0" collapsed="false">
      <c r="A21" s="1"/>
      <c r="B21" s="17" t="n">
        <v>3</v>
      </c>
      <c r="C21" s="18" t="n">
        <v>46279</v>
      </c>
      <c r="D21" s="18" t="n">
        <v>46283</v>
      </c>
      <c r="E21" s="19" t="s">
        <v>30</v>
      </c>
      <c r="F21" s="19" t="s">
        <v>31</v>
      </c>
      <c r="G21" s="19" t="s">
        <v>33</v>
      </c>
      <c r="H21" s="20" t="s">
        <v>29</v>
      </c>
      <c r="I21" s="1"/>
    </row>
    <row r="22" customFormat="false" ht="18" hidden="false" customHeight="true" outlineLevel="0" collapsed="false">
      <c r="A22" s="1"/>
      <c r="B22" s="21" t="n">
        <v>4</v>
      </c>
      <c r="C22" s="22" t="n">
        <v>46286</v>
      </c>
      <c r="D22" s="22" t="n">
        <v>46290</v>
      </c>
      <c r="E22" s="23" t="s">
        <v>34</v>
      </c>
      <c r="F22" s="23" t="s">
        <v>35</v>
      </c>
      <c r="G22" s="23" t="s">
        <v>36</v>
      </c>
      <c r="H22" s="20" t="s">
        <v>29</v>
      </c>
      <c r="I22" s="1"/>
    </row>
    <row r="23" customFormat="false" ht="18" hidden="false" customHeight="true" outlineLevel="0" collapsed="false">
      <c r="A23" s="1"/>
      <c r="B23" s="17" t="n">
        <v>5</v>
      </c>
      <c r="C23" s="18" t="n">
        <v>46293</v>
      </c>
      <c r="D23" s="18" t="n">
        <v>46297</v>
      </c>
      <c r="E23" s="19" t="s">
        <v>34</v>
      </c>
      <c r="F23" s="19" t="s">
        <v>35</v>
      </c>
      <c r="G23" s="19" t="s">
        <v>37</v>
      </c>
      <c r="H23" s="24" t="s">
        <v>38</v>
      </c>
      <c r="I23" s="1"/>
    </row>
    <row r="24" customFormat="false" ht="18" hidden="false" customHeight="true" outlineLevel="0" collapsed="false">
      <c r="A24" s="1"/>
      <c r="B24" s="21" t="n">
        <v>6</v>
      </c>
      <c r="C24" s="22" t="n">
        <v>46300</v>
      </c>
      <c r="D24" s="22" t="n">
        <v>46304</v>
      </c>
      <c r="E24" s="23" t="s">
        <v>39</v>
      </c>
      <c r="F24" s="23" t="s">
        <v>40</v>
      </c>
      <c r="G24" s="23" t="s">
        <v>41</v>
      </c>
      <c r="H24" s="25" t="s">
        <v>42</v>
      </c>
      <c r="I24" s="1"/>
    </row>
    <row r="25" customFormat="false" ht="18" hidden="false" customHeight="true" outlineLevel="0" collapsed="false">
      <c r="A25" s="1"/>
      <c r="B25" s="17" t="n">
        <v>7</v>
      </c>
      <c r="C25" s="18" t="n">
        <v>46307</v>
      </c>
      <c r="D25" s="18" t="n">
        <v>46311</v>
      </c>
      <c r="E25" s="19" t="s">
        <v>39</v>
      </c>
      <c r="F25" s="19" t="s">
        <v>40</v>
      </c>
      <c r="G25" s="19" t="s">
        <v>43</v>
      </c>
      <c r="H25" s="25" t="s">
        <v>42</v>
      </c>
      <c r="I25" s="1"/>
    </row>
    <row r="26" customFormat="false" ht="18" hidden="false" customHeight="true" outlineLevel="0" collapsed="false">
      <c r="A26" s="1"/>
      <c r="B26" s="21" t="n">
        <v>8</v>
      </c>
      <c r="C26" s="22" t="n">
        <v>46314</v>
      </c>
      <c r="D26" s="22" t="n">
        <v>46318</v>
      </c>
      <c r="E26" s="23" t="s">
        <v>44</v>
      </c>
      <c r="F26" s="23" t="s">
        <v>45</v>
      </c>
      <c r="G26" s="23" t="s">
        <v>46</v>
      </c>
      <c r="H26" s="25" t="s">
        <v>42</v>
      </c>
      <c r="I26" s="1"/>
    </row>
    <row r="27" customFormat="false" ht="18" hidden="false" customHeight="true" outlineLevel="0" collapsed="false">
      <c r="A27" s="1"/>
      <c r="B27" s="17" t="n">
        <v>9</v>
      </c>
      <c r="C27" s="18" t="n">
        <v>46321</v>
      </c>
      <c r="D27" s="18" t="n">
        <v>46325</v>
      </c>
      <c r="E27" s="19" t="s">
        <v>44</v>
      </c>
      <c r="F27" s="19" t="s">
        <v>45</v>
      </c>
      <c r="G27" s="19" t="s">
        <v>47</v>
      </c>
      <c r="H27" s="25" t="s">
        <v>42</v>
      </c>
      <c r="I27" s="1"/>
    </row>
    <row r="28" customFormat="false" ht="18" hidden="false" customHeight="true" outlineLevel="0" collapsed="false">
      <c r="A28" s="1"/>
      <c r="B28" s="21" t="n">
        <v>10</v>
      </c>
      <c r="C28" s="22" t="n">
        <v>46328</v>
      </c>
      <c r="D28" s="22" t="n">
        <v>46332</v>
      </c>
      <c r="E28" s="23" t="s">
        <v>48</v>
      </c>
      <c r="F28" s="23" t="s">
        <v>27</v>
      </c>
      <c r="G28" s="23" t="s">
        <v>49</v>
      </c>
      <c r="H28" s="25" t="s">
        <v>42</v>
      </c>
      <c r="I28" s="1"/>
    </row>
    <row r="29" customFormat="false" ht="18" hidden="false" customHeight="true" outlineLevel="0" collapsed="false">
      <c r="A29" s="1"/>
      <c r="B29" s="17" t="n">
        <v>11</v>
      </c>
      <c r="C29" s="18" t="n">
        <v>46335</v>
      </c>
      <c r="D29" s="18" t="n">
        <v>46339</v>
      </c>
      <c r="E29" s="19" t="s">
        <v>48</v>
      </c>
      <c r="F29" s="19" t="s">
        <v>27</v>
      </c>
      <c r="G29" s="19" t="s">
        <v>50</v>
      </c>
      <c r="H29" s="25" t="s">
        <v>42</v>
      </c>
      <c r="I29" s="1"/>
    </row>
    <row r="30" customFormat="false" ht="18" hidden="false" customHeight="true" outlineLevel="0" collapsed="false">
      <c r="A30" s="1"/>
      <c r="B30" s="21" t="n">
        <v>12</v>
      </c>
      <c r="C30" s="22" t="n">
        <v>46342</v>
      </c>
      <c r="D30" s="22" t="n">
        <v>46346</v>
      </c>
      <c r="E30" s="23" t="s">
        <v>51</v>
      </c>
      <c r="F30" s="23" t="s">
        <v>27</v>
      </c>
      <c r="G30" s="23" t="s">
        <v>52</v>
      </c>
      <c r="H30" s="25" t="s">
        <v>42</v>
      </c>
      <c r="I30" s="1"/>
    </row>
    <row r="31" customFormat="false" ht="18" hidden="false" customHeight="true" outlineLevel="0" collapsed="false">
      <c r="A31" s="1"/>
      <c r="B31" s="17" t="n">
        <v>13</v>
      </c>
      <c r="C31" s="18" t="n">
        <v>46349</v>
      </c>
      <c r="D31" s="18" t="n">
        <v>46354</v>
      </c>
      <c r="E31" s="19" t="s">
        <v>53</v>
      </c>
      <c r="F31" s="19" t="s">
        <v>27</v>
      </c>
      <c r="G31" s="19" t="s">
        <v>54</v>
      </c>
      <c r="H31" s="25" t="s">
        <v>42</v>
      </c>
      <c r="I31" s="1"/>
    </row>
    <row r="32" customFormat="false" ht="18" hidden="false" customHeight="true" outlineLevel="0" collapsed="false">
      <c r="A32" s="1"/>
      <c r="B32" s="1"/>
      <c r="C32" s="1"/>
      <c r="D32" s="1"/>
      <c r="E32" s="1"/>
      <c r="F32" s="1"/>
      <c r="G32" s="1"/>
      <c r="H32" s="1"/>
      <c r="I32" s="1"/>
    </row>
    <row r="33" customFormat="false" ht="18" hidden="false" customHeight="true" outlineLevel="0" collapsed="false">
      <c r="A33" s="1"/>
      <c r="B33" s="1"/>
      <c r="C33" s="1"/>
      <c r="D33" s="1"/>
      <c r="E33" s="1"/>
      <c r="F33" s="1"/>
      <c r="G33" s="1"/>
      <c r="H33" s="1"/>
      <c r="I33" s="1"/>
    </row>
    <row r="34" customFormat="false" ht="18" hidden="false" customHeight="true" outlineLevel="0" collapsed="false">
      <c r="A34" s="1"/>
      <c r="B34" s="1"/>
      <c r="C34" s="1"/>
      <c r="D34" s="1"/>
      <c r="E34" s="1"/>
      <c r="F34" s="1"/>
      <c r="G34" s="1"/>
      <c r="H34" s="1"/>
      <c r="I34" s="1"/>
    </row>
    <row r="35" customFormat="false" ht="18" hidden="false" customHeight="true" outlineLevel="0" collapsed="false">
      <c r="A35" s="1"/>
      <c r="B35" s="1"/>
      <c r="C35" s="1"/>
      <c r="D35" s="1"/>
      <c r="E35" s="1"/>
      <c r="F35" s="1"/>
      <c r="G35" s="1"/>
      <c r="H35" s="1"/>
      <c r="I35" s="1"/>
    </row>
    <row r="36" customFormat="false" ht="18" hidden="false" customHeight="true" outlineLevel="0" collapsed="false">
      <c r="A36" s="1"/>
      <c r="B36" s="1"/>
      <c r="C36" s="1"/>
      <c r="D36" s="1"/>
      <c r="E36" s="1"/>
      <c r="F36" s="1"/>
      <c r="G36" s="1"/>
      <c r="H36" s="1"/>
      <c r="I36" s="1"/>
    </row>
    <row r="37" customFormat="false" ht="18" hidden="false" customHeight="true" outlineLevel="0" collapsed="false">
      <c r="A37" s="1"/>
      <c r="B37" s="1"/>
      <c r="C37" s="1"/>
      <c r="D37" s="1"/>
      <c r="E37" s="1"/>
      <c r="F37" s="1"/>
      <c r="G37" s="1"/>
      <c r="H37" s="1"/>
      <c r="I37" s="1"/>
    </row>
    <row r="38" customFormat="false" ht="18" hidden="false" customHeight="true" outlineLevel="0" collapsed="false">
      <c r="A38" s="1"/>
      <c r="B38" s="1"/>
      <c r="C38" s="1"/>
      <c r="D38" s="1"/>
      <c r="E38" s="1"/>
      <c r="F38" s="1"/>
      <c r="G38" s="1"/>
      <c r="H38" s="1"/>
      <c r="I38" s="1"/>
    </row>
    <row r="39" customFormat="false" ht="18" hidden="false" customHeight="true" outlineLevel="0" collapsed="false">
      <c r="A39" s="1"/>
      <c r="B39" s="1"/>
      <c r="C39" s="1"/>
      <c r="D39" s="1"/>
      <c r="E39" s="1"/>
      <c r="F39" s="1"/>
      <c r="G39" s="1"/>
      <c r="H39" s="1"/>
      <c r="I39" s="1"/>
    </row>
    <row r="40" customFormat="false" ht="18" hidden="false" customHeight="true" outlineLevel="0" collapsed="false">
      <c r="A40" s="1"/>
      <c r="B40" s="1"/>
      <c r="C40" s="1"/>
      <c r="D40" s="1"/>
      <c r="E40" s="1"/>
      <c r="F40" s="1"/>
      <c r="G40" s="1"/>
      <c r="H40" s="1"/>
      <c r="I40" s="1"/>
    </row>
    <row r="41" customFormat="false" ht="18" hidden="false" customHeight="true" outlineLevel="0" collapsed="false">
      <c r="A41" s="1"/>
      <c r="B41" s="1"/>
      <c r="C41" s="1"/>
      <c r="D41" s="1"/>
      <c r="E41" s="1"/>
      <c r="F41" s="1"/>
      <c r="G41" s="1"/>
      <c r="H41" s="1"/>
      <c r="I41" s="1"/>
    </row>
    <row r="42" customFormat="false" ht="18" hidden="false" customHeight="true" outlineLevel="0" collapsed="false">
      <c r="A42" s="1"/>
      <c r="B42" s="1"/>
      <c r="C42" s="1"/>
      <c r="D42" s="1"/>
      <c r="E42" s="1"/>
      <c r="F42" s="1"/>
      <c r="G42" s="1"/>
      <c r="H42" s="1"/>
      <c r="I42" s="1"/>
    </row>
    <row r="43" customFormat="false" ht="18" hidden="false" customHeight="true" outlineLevel="0" collapsed="false">
      <c r="A43" s="1"/>
      <c r="B43" s="1"/>
      <c r="C43" s="1"/>
      <c r="D43" s="1"/>
      <c r="E43" s="1"/>
      <c r="F43" s="1"/>
      <c r="G43" s="1"/>
      <c r="H43" s="1"/>
      <c r="I43" s="1"/>
    </row>
    <row r="44" customFormat="false" ht="18" hidden="false" customHeight="true" outlineLevel="0" collapsed="false">
      <c r="A44" s="1"/>
      <c r="B44" s="1"/>
      <c r="C44" s="1"/>
      <c r="D44" s="1"/>
      <c r="E44" s="1"/>
      <c r="F44" s="1"/>
      <c r="G44" s="1"/>
      <c r="H44" s="1"/>
      <c r="I44" s="1"/>
    </row>
    <row r="45" customFormat="false" ht="18" hidden="false" customHeight="true" outlineLevel="0" collapsed="false">
      <c r="A45" s="1"/>
      <c r="B45" s="1"/>
      <c r="C45" s="1"/>
      <c r="D45" s="1"/>
      <c r="E45" s="1"/>
      <c r="F45" s="1"/>
      <c r="G45" s="1"/>
      <c r="H45" s="1"/>
      <c r="I45" s="1"/>
    </row>
    <row r="46" customFormat="false" ht="18" hidden="false" customHeight="true" outlineLevel="0" collapsed="false">
      <c r="A46" s="1"/>
      <c r="B46" s="1"/>
      <c r="C46" s="1"/>
      <c r="D46" s="1"/>
      <c r="E46" s="1"/>
      <c r="F46" s="1"/>
      <c r="G46" s="1"/>
      <c r="H46" s="1"/>
      <c r="I46" s="1"/>
    </row>
    <row r="47" customFormat="false" ht="18" hidden="false" customHeight="true" outlineLevel="0" collapsed="false">
      <c r="A47" s="1"/>
      <c r="B47" s="1"/>
      <c r="C47" s="1"/>
      <c r="D47" s="1"/>
      <c r="E47" s="1"/>
      <c r="F47" s="1"/>
      <c r="G47" s="1"/>
      <c r="H47" s="1"/>
      <c r="I47" s="1"/>
    </row>
    <row r="48" customFormat="false" ht="18" hidden="false" customHeight="true" outlineLevel="0" collapsed="false">
      <c r="A48" s="1"/>
      <c r="B48" s="1"/>
      <c r="C48" s="1"/>
      <c r="D48" s="1"/>
      <c r="E48" s="1"/>
      <c r="F48" s="1"/>
      <c r="G48" s="1"/>
      <c r="H48" s="1"/>
      <c r="I48" s="1"/>
    </row>
    <row r="49" customFormat="false" ht="18" hidden="false" customHeight="true" outlineLevel="0" collapsed="false">
      <c r="A49" s="1"/>
      <c r="B49" s="1"/>
      <c r="C49" s="1"/>
      <c r="D49" s="1"/>
      <c r="E49" s="1"/>
      <c r="F49" s="1"/>
      <c r="G49" s="1"/>
      <c r="H49" s="1"/>
      <c r="I49" s="1"/>
    </row>
    <row r="50" customFormat="false" ht="18" hidden="false" customHeight="true" outlineLevel="0" collapsed="false">
      <c r="A50" s="1"/>
      <c r="B50" s="1"/>
      <c r="C50" s="1"/>
      <c r="D50" s="1"/>
      <c r="E50" s="1"/>
      <c r="F50" s="1"/>
      <c r="G50" s="1"/>
      <c r="H50" s="1"/>
      <c r="I50" s="1"/>
    </row>
    <row r="51" customFormat="false" ht="18" hidden="false" customHeight="true" outlineLevel="0" collapsed="false">
      <c r="A51" s="1"/>
      <c r="B51" s="1"/>
      <c r="C51" s="1"/>
      <c r="D51" s="1"/>
      <c r="E51" s="1"/>
      <c r="F51" s="1"/>
      <c r="G51" s="1"/>
      <c r="H51" s="1"/>
      <c r="I51" s="1"/>
    </row>
    <row r="52" customFormat="false" ht="18" hidden="false" customHeight="true" outlineLevel="0" collapsed="false">
      <c r="A52" s="1"/>
      <c r="B52" s="1"/>
      <c r="C52" s="1"/>
      <c r="D52" s="1"/>
      <c r="E52" s="1"/>
      <c r="F52" s="1"/>
      <c r="G52" s="1"/>
      <c r="H52" s="1"/>
      <c r="I52" s="1"/>
    </row>
    <row r="53" customFormat="false" ht="18" hidden="false" customHeight="true" outlineLevel="0" collapsed="false">
      <c r="A53" s="1"/>
      <c r="B53" s="1"/>
      <c r="C53" s="1"/>
      <c r="D53" s="1"/>
      <c r="E53" s="1"/>
      <c r="F53" s="1"/>
      <c r="G53" s="1"/>
      <c r="H53" s="1"/>
      <c r="I53" s="1"/>
    </row>
    <row r="54" customFormat="false" ht="18" hidden="false" customHeight="true" outlineLevel="0" collapsed="false">
      <c r="A54" s="1"/>
      <c r="B54" s="1"/>
      <c r="C54" s="1"/>
      <c r="D54" s="1"/>
      <c r="E54" s="1"/>
      <c r="F54" s="1"/>
      <c r="G54" s="1"/>
      <c r="H54" s="1"/>
      <c r="I54" s="1"/>
    </row>
    <row r="55" customFormat="false" ht="18" hidden="false" customHeight="true" outlineLevel="0" collapsed="false">
      <c r="A55" s="1"/>
      <c r="B55" s="1"/>
      <c r="C55" s="1"/>
      <c r="D55" s="1"/>
      <c r="E55" s="1"/>
      <c r="F55" s="1"/>
      <c r="G55" s="1"/>
      <c r="H55" s="1"/>
      <c r="I55" s="1"/>
    </row>
    <row r="56" customFormat="false" ht="18" hidden="false" customHeight="true" outlineLevel="0" collapsed="false"/>
    <row r="57" customFormat="false" ht="18" hidden="false" customHeight="true" outlineLevel="0" collapsed="false"/>
    <row r="58" customFormat="false" ht="18" hidden="false" customHeight="true" outlineLevel="0" collapsed="false"/>
    <row r="59" customFormat="false" ht="18" hidden="false" customHeight="true" outlineLevel="0" collapsed="false"/>
  </sheetData>
  <mergeCells count="18">
    <mergeCell ref="B2:H2"/>
    <mergeCell ref="B4:H4"/>
    <mergeCell ref="B5:H5"/>
    <mergeCell ref="C6:D6"/>
    <mergeCell ref="F6:H6"/>
    <mergeCell ref="C7:D7"/>
    <mergeCell ref="F7:H7"/>
    <mergeCell ref="C8:D8"/>
    <mergeCell ref="F8:H8"/>
    <mergeCell ref="B10:H10"/>
    <mergeCell ref="B11:C11"/>
    <mergeCell ref="D11:E11"/>
    <mergeCell ref="F11:G11"/>
    <mergeCell ref="B12:C14"/>
    <mergeCell ref="D12:E14"/>
    <mergeCell ref="F12:G14"/>
    <mergeCell ref="H12:H14"/>
    <mergeCell ref="B17:H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6DA4"/>
    <pageSetUpPr fitToPage="false"/>
  </sheetPr>
  <dimension ref="A1:N6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8"/>
    <col collapsed="false" customWidth="true" hidden="false" outlineLevel="0" max="3" min="3" style="0" width="12"/>
    <col collapsed="false" customWidth="true" hidden="false" outlineLevel="0" max="4" min="4" style="0" width="22"/>
    <col collapsed="false" customWidth="true" hidden="false" outlineLevel="0" max="5" min="5" style="0" width="20"/>
    <col collapsed="false" customWidth="true" hidden="false" outlineLevel="0" max="8" min="6" style="0" width="16"/>
    <col collapsed="false" customWidth="true" hidden="false" outlineLevel="0" max="10" min="9" style="0" width="10"/>
    <col collapsed="false" customWidth="true" hidden="false" outlineLevel="0" max="12" min="11" style="0" width="8"/>
    <col collapsed="false" customWidth="true" hidden="false" outlineLevel="0" max="13" min="13" style="0" width="20"/>
    <col collapsed="false" customWidth="true" hidden="false" outlineLevel="0" max="14" min="14" style="0" width="3"/>
  </cols>
  <sheetData>
    <row r="1" customFormat="false" ht="6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43.5" hidden="false" customHeight="true" outlineLevel="0" collapsed="false">
      <c r="A2" s="1"/>
      <c r="B2" s="26" t="s">
        <v>55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1"/>
    </row>
    <row r="3" customFormat="false" ht="27.75" hidden="false" customHeight="true" outlineLevel="0" collapsed="false">
      <c r="A3" s="1"/>
      <c r="B3" s="27" t="s">
        <v>56</v>
      </c>
      <c r="C3" s="27" t="s">
        <v>57</v>
      </c>
      <c r="D3" s="27" t="s">
        <v>58</v>
      </c>
      <c r="E3" s="27" t="s">
        <v>59</v>
      </c>
      <c r="F3" s="27" t="s">
        <v>23</v>
      </c>
      <c r="G3" s="27" t="s">
        <v>60</v>
      </c>
      <c r="H3" s="27" t="s">
        <v>61</v>
      </c>
      <c r="I3" s="27" t="s">
        <v>62</v>
      </c>
      <c r="J3" s="27" t="s">
        <v>63</v>
      </c>
      <c r="K3" s="27" t="s">
        <v>64</v>
      </c>
      <c r="L3" s="27" t="s">
        <v>65</v>
      </c>
      <c r="M3" s="27" t="s">
        <v>25</v>
      </c>
      <c r="N3" s="1"/>
    </row>
    <row r="4" customFormat="false" ht="18" hidden="false" customHeight="true" outlineLevel="0" collapsed="false">
      <c r="A4" s="1"/>
      <c r="B4" s="17" t="n">
        <v>36</v>
      </c>
      <c r="C4" s="28" t="n">
        <v>46266</v>
      </c>
      <c r="D4" s="19" t="s">
        <v>66</v>
      </c>
      <c r="E4" s="19" t="s">
        <v>67</v>
      </c>
      <c r="F4" s="19" t="s">
        <v>27</v>
      </c>
      <c r="G4" s="29" t="s">
        <v>68</v>
      </c>
      <c r="H4" s="29" t="s">
        <v>69</v>
      </c>
      <c r="I4" s="30" t="n">
        <v>1.5</v>
      </c>
      <c r="J4" s="19" t="s">
        <v>70</v>
      </c>
      <c r="K4" s="31" t="s">
        <v>71</v>
      </c>
      <c r="L4" s="32" t="n">
        <v>1</v>
      </c>
      <c r="M4" s="20" t="s">
        <v>29</v>
      </c>
      <c r="N4" s="1"/>
    </row>
    <row r="5" customFormat="false" ht="18" hidden="false" customHeight="true" outlineLevel="0" collapsed="false">
      <c r="A5" s="1"/>
      <c r="B5" s="21" t="n">
        <v>36</v>
      </c>
      <c r="C5" s="33" t="n">
        <v>46266</v>
      </c>
      <c r="D5" s="23" t="s">
        <v>72</v>
      </c>
      <c r="E5" s="23" t="s">
        <v>73</v>
      </c>
      <c r="F5" s="23" t="s">
        <v>74</v>
      </c>
      <c r="G5" s="34" t="s">
        <v>69</v>
      </c>
      <c r="H5" s="34" t="s">
        <v>75</v>
      </c>
      <c r="I5" s="35" t="n">
        <v>2.5</v>
      </c>
      <c r="J5" s="23" t="s">
        <v>76</v>
      </c>
      <c r="K5" s="31" t="s">
        <v>71</v>
      </c>
      <c r="L5" s="36" t="n">
        <v>1</v>
      </c>
      <c r="M5" s="20" t="s">
        <v>29</v>
      </c>
      <c r="N5" s="1"/>
    </row>
    <row r="6" customFormat="false" ht="18" hidden="false" customHeight="true" outlineLevel="0" collapsed="false">
      <c r="A6" s="1"/>
      <c r="B6" s="17" t="n">
        <v>36</v>
      </c>
      <c r="C6" s="28" t="n">
        <v>46266</v>
      </c>
      <c r="D6" s="19" t="s">
        <v>77</v>
      </c>
      <c r="E6" s="19" t="s">
        <v>67</v>
      </c>
      <c r="F6" s="19" t="s">
        <v>27</v>
      </c>
      <c r="G6" s="29" t="s">
        <v>78</v>
      </c>
      <c r="H6" s="29" t="s">
        <v>79</v>
      </c>
      <c r="I6" s="30" t="n">
        <v>1</v>
      </c>
      <c r="J6" s="19" t="s">
        <v>80</v>
      </c>
      <c r="K6" s="31" t="s">
        <v>71</v>
      </c>
      <c r="L6" s="32" t="n">
        <v>1</v>
      </c>
      <c r="M6" s="20" t="s">
        <v>29</v>
      </c>
      <c r="N6" s="1"/>
    </row>
    <row r="7" customFormat="false" ht="18" hidden="false" customHeight="true" outlineLevel="0" collapsed="false">
      <c r="A7" s="1"/>
      <c r="B7" s="21" t="n">
        <v>36</v>
      </c>
      <c r="C7" s="33" t="n">
        <v>46267</v>
      </c>
      <c r="D7" s="23" t="s">
        <v>81</v>
      </c>
      <c r="E7" s="23" t="s">
        <v>30</v>
      </c>
      <c r="F7" s="23" t="s">
        <v>31</v>
      </c>
      <c r="G7" s="34" t="s">
        <v>68</v>
      </c>
      <c r="H7" s="34" t="s">
        <v>82</v>
      </c>
      <c r="I7" s="35" t="n">
        <v>2</v>
      </c>
      <c r="J7" s="23" t="s">
        <v>83</v>
      </c>
      <c r="K7" s="24" t="s">
        <v>84</v>
      </c>
      <c r="L7" s="36" t="n">
        <v>1</v>
      </c>
      <c r="M7" s="20" t="s">
        <v>29</v>
      </c>
      <c r="N7" s="1"/>
    </row>
    <row r="8" customFormat="false" ht="18" hidden="false" customHeight="true" outlineLevel="0" collapsed="false">
      <c r="A8" s="1"/>
      <c r="B8" s="17" t="n">
        <v>36</v>
      </c>
      <c r="C8" s="28" t="n">
        <v>46267</v>
      </c>
      <c r="D8" s="19" t="s">
        <v>85</v>
      </c>
      <c r="E8" s="19" t="s">
        <v>30</v>
      </c>
      <c r="F8" s="19" t="s">
        <v>31</v>
      </c>
      <c r="G8" s="29" t="s">
        <v>82</v>
      </c>
      <c r="H8" s="29" t="s">
        <v>86</v>
      </c>
      <c r="I8" s="30" t="n">
        <v>7</v>
      </c>
      <c r="J8" s="19" t="s">
        <v>87</v>
      </c>
      <c r="K8" s="31" t="s">
        <v>71</v>
      </c>
      <c r="L8" s="32" t="n">
        <v>1</v>
      </c>
      <c r="M8" s="20" t="s">
        <v>29</v>
      </c>
      <c r="N8" s="1"/>
    </row>
    <row r="9" customFormat="false" ht="18" hidden="false" customHeight="true" outlineLevel="0" collapsed="false">
      <c r="A9" s="1"/>
      <c r="B9" s="21" t="n">
        <v>36</v>
      </c>
      <c r="C9" s="33" t="n">
        <v>46268</v>
      </c>
      <c r="D9" s="23" t="s">
        <v>88</v>
      </c>
      <c r="E9" s="23" t="s">
        <v>30</v>
      </c>
      <c r="F9" s="23" t="s">
        <v>31</v>
      </c>
      <c r="G9" s="34" t="s">
        <v>68</v>
      </c>
      <c r="H9" s="34" t="s">
        <v>82</v>
      </c>
      <c r="I9" s="35" t="n">
        <v>2</v>
      </c>
      <c r="J9" s="23" t="s">
        <v>89</v>
      </c>
      <c r="K9" s="24" t="s">
        <v>84</v>
      </c>
      <c r="L9" s="36" t="n">
        <v>1</v>
      </c>
      <c r="M9" s="20" t="s">
        <v>29</v>
      </c>
      <c r="N9" s="1"/>
    </row>
    <row r="10" customFormat="false" ht="18" hidden="false" customHeight="true" outlineLevel="0" collapsed="false">
      <c r="A10" s="1"/>
      <c r="B10" s="17" t="n">
        <v>36</v>
      </c>
      <c r="C10" s="28" t="n">
        <v>46268</v>
      </c>
      <c r="D10" s="19" t="s">
        <v>90</v>
      </c>
      <c r="E10" s="19" t="s">
        <v>30</v>
      </c>
      <c r="F10" s="19" t="s">
        <v>31</v>
      </c>
      <c r="G10" s="29" t="s">
        <v>82</v>
      </c>
      <c r="H10" s="29" t="s">
        <v>86</v>
      </c>
      <c r="I10" s="30" t="n">
        <v>7</v>
      </c>
      <c r="J10" s="19" t="s">
        <v>91</v>
      </c>
      <c r="K10" s="24" t="s">
        <v>84</v>
      </c>
      <c r="L10" s="32" t="n">
        <v>1</v>
      </c>
      <c r="M10" s="20" t="s">
        <v>29</v>
      </c>
      <c r="N10" s="1"/>
    </row>
    <row r="11" customFormat="false" ht="18" hidden="false" customHeight="true" outlineLevel="0" collapsed="false">
      <c r="A11" s="1"/>
      <c r="B11" s="21" t="n">
        <v>37</v>
      </c>
      <c r="C11" s="33" t="n">
        <v>46272</v>
      </c>
      <c r="D11" s="23" t="s">
        <v>92</v>
      </c>
      <c r="E11" s="23" t="s">
        <v>30</v>
      </c>
      <c r="F11" s="23" t="s">
        <v>31</v>
      </c>
      <c r="G11" s="34" t="s">
        <v>68</v>
      </c>
      <c r="H11" s="34" t="s">
        <v>75</v>
      </c>
      <c r="I11" s="35" t="n">
        <v>4</v>
      </c>
      <c r="J11" s="23" t="s">
        <v>93</v>
      </c>
      <c r="K11" s="31" t="s">
        <v>71</v>
      </c>
      <c r="L11" s="36" t="n">
        <v>1</v>
      </c>
      <c r="M11" s="20" t="s">
        <v>29</v>
      </c>
      <c r="N11" s="1"/>
    </row>
    <row r="12" customFormat="false" ht="18" hidden="false" customHeight="true" outlineLevel="0" collapsed="false">
      <c r="A12" s="1"/>
      <c r="B12" s="17" t="n">
        <v>37</v>
      </c>
      <c r="C12" s="28" t="n">
        <v>46273</v>
      </c>
      <c r="D12" s="19" t="s">
        <v>94</v>
      </c>
      <c r="E12" s="19" t="s">
        <v>30</v>
      </c>
      <c r="F12" s="19" t="s">
        <v>31</v>
      </c>
      <c r="G12" s="29" t="s">
        <v>68</v>
      </c>
      <c r="H12" s="29" t="s">
        <v>86</v>
      </c>
      <c r="I12" s="30" t="n">
        <v>9</v>
      </c>
      <c r="J12" s="19" t="s">
        <v>95</v>
      </c>
      <c r="K12" s="31" t="s">
        <v>71</v>
      </c>
      <c r="L12" s="32" t="n">
        <v>1</v>
      </c>
      <c r="M12" s="20" t="s">
        <v>29</v>
      </c>
      <c r="N12" s="1"/>
    </row>
    <row r="13" customFormat="false" ht="18" hidden="false" customHeight="true" outlineLevel="0" collapsed="false">
      <c r="A13" s="1"/>
      <c r="B13" s="21" t="n">
        <v>37</v>
      </c>
      <c r="C13" s="33" t="n">
        <v>46274</v>
      </c>
      <c r="D13" s="23" t="s">
        <v>96</v>
      </c>
      <c r="E13" s="23" t="s">
        <v>67</v>
      </c>
      <c r="F13" s="23" t="s">
        <v>27</v>
      </c>
      <c r="G13" s="34" t="s">
        <v>79</v>
      </c>
      <c r="H13" s="34" t="s">
        <v>97</v>
      </c>
      <c r="I13" s="35" t="n">
        <v>1</v>
      </c>
      <c r="J13" s="23" t="s">
        <v>98</v>
      </c>
      <c r="K13" s="24" t="s">
        <v>84</v>
      </c>
      <c r="L13" s="36" t="n">
        <v>1</v>
      </c>
      <c r="M13" s="20" t="s">
        <v>29</v>
      </c>
      <c r="N13" s="1"/>
    </row>
    <row r="14" customFormat="false" ht="18" hidden="false" customHeight="true" outlineLevel="0" collapsed="false">
      <c r="A14" s="1"/>
      <c r="B14" s="17" t="n">
        <v>38</v>
      </c>
      <c r="C14" s="28" t="n">
        <v>46279</v>
      </c>
      <c r="D14" s="19" t="s">
        <v>99</v>
      </c>
      <c r="E14" s="19" t="s">
        <v>34</v>
      </c>
      <c r="F14" s="19" t="s">
        <v>35</v>
      </c>
      <c r="G14" s="29" t="s">
        <v>68</v>
      </c>
      <c r="H14" s="29" t="s">
        <v>82</v>
      </c>
      <c r="I14" s="30" t="n">
        <v>2</v>
      </c>
      <c r="J14" s="19" t="s">
        <v>100</v>
      </c>
      <c r="K14" s="31" t="s">
        <v>71</v>
      </c>
      <c r="L14" s="32" t="n">
        <v>1</v>
      </c>
      <c r="M14" s="20" t="s">
        <v>29</v>
      </c>
      <c r="N14" s="1"/>
    </row>
    <row r="15" customFormat="false" ht="18" hidden="false" customHeight="true" outlineLevel="0" collapsed="false">
      <c r="A15" s="1"/>
      <c r="B15" s="21" t="n">
        <v>38</v>
      </c>
      <c r="C15" s="33" t="n">
        <v>46280</v>
      </c>
      <c r="D15" s="23" t="s">
        <v>101</v>
      </c>
      <c r="E15" s="23" t="s">
        <v>34</v>
      </c>
      <c r="F15" s="23" t="s">
        <v>35</v>
      </c>
      <c r="G15" s="34" t="s">
        <v>102</v>
      </c>
      <c r="H15" s="34" t="s">
        <v>82</v>
      </c>
      <c r="I15" s="35" t="n">
        <v>1</v>
      </c>
      <c r="J15" s="23" t="s">
        <v>103</v>
      </c>
      <c r="K15" s="24" t="s">
        <v>84</v>
      </c>
      <c r="L15" s="36" t="n">
        <v>1</v>
      </c>
      <c r="M15" s="20" t="s">
        <v>29</v>
      </c>
      <c r="N15" s="1"/>
    </row>
    <row r="16" customFormat="false" ht="18" hidden="false" customHeight="true" outlineLevel="0" collapsed="false">
      <c r="A16" s="1"/>
      <c r="B16" s="17" t="n">
        <v>38</v>
      </c>
      <c r="C16" s="28" t="n">
        <v>46281</v>
      </c>
      <c r="D16" s="19" t="s">
        <v>104</v>
      </c>
      <c r="E16" s="19" t="s">
        <v>34</v>
      </c>
      <c r="F16" s="19" t="s">
        <v>35</v>
      </c>
      <c r="G16" s="29" t="s">
        <v>68</v>
      </c>
      <c r="H16" s="29" t="s">
        <v>86</v>
      </c>
      <c r="I16" s="30" t="n">
        <v>9</v>
      </c>
      <c r="J16" s="19" t="s">
        <v>105</v>
      </c>
      <c r="K16" s="31" t="s">
        <v>71</v>
      </c>
      <c r="L16" s="32" t="n">
        <v>1</v>
      </c>
      <c r="M16" s="20" t="s">
        <v>29</v>
      </c>
      <c r="N16" s="1"/>
    </row>
    <row r="17" customFormat="false" ht="18" hidden="false" customHeight="true" outlineLevel="0" collapsed="false">
      <c r="A17" s="1"/>
      <c r="B17" s="21" t="n">
        <v>39</v>
      </c>
      <c r="C17" s="33" t="n">
        <v>46286</v>
      </c>
      <c r="D17" s="23" t="s">
        <v>106</v>
      </c>
      <c r="E17" s="23" t="s">
        <v>34</v>
      </c>
      <c r="F17" s="23" t="s">
        <v>35</v>
      </c>
      <c r="G17" s="34" t="s">
        <v>68</v>
      </c>
      <c r="H17" s="34" t="s">
        <v>86</v>
      </c>
      <c r="I17" s="35" t="n">
        <v>9</v>
      </c>
      <c r="J17" s="23" t="s">
        <v>107</v>
      </c>
      <c r="K17" s="31" t="s">
        <v>71</v>
      </c>
      <c r="L17" s="36" t="n">
        <v>1</v>
      </c>
      <c r="M17" s="20" t="s">
        <v>29</v>
      </c>
      <c r="N17" s="1"/>
    </row>
    <row r="18" customFormat="false" ht="18" hidden="false" customHeight="true" outlineLevel="0" collapsed="false">
      <c r="A18" s="1"/>
      <c r="B18" s="17" t="n">
        <v>39</v>
      </c>
      <c r="C18" s="28" t="n">
        <v>46289</v>
      </c>
      <c r="D18" s="19" t="s">
        <v>108</v>
      </c>
      <c r="E18" s="19" t="s">
        <v>67</v>
      </c>
      <c r="F18" s="19" t="s">
        <v>27</v>
      </c>
      <c r="G18" s="29" t="s">
        <v>97</v>
      </c>
      <c r="H18" s="29" t="s">
        <v>109</v>
      </c>
      <c r="I18" s="30" t="n">
        <v>1</v>
      </c>
      <c r="J18" s="19" t="s">
        <v>110</v>
      </c>
      <c r="K18" s="24" t="s">
        <v>84</v>
      </c>
      <c r="L18" s="32" t="n">
        <v>1</v>
      </c>
      <c r="M18" s="20" t="s">
        <v>29</v>
      </c>
      <c r="N18" s="1"/>
    </row>
    <row r="19" customFormat="false" ht="18" hidden="false" customHeight="true" outlineLevel="0" collapsed="false">
      <c r="A19" s="1"/>
      <c r="B19" s="21" t="n">
        <v>40</v>
      </c>
      <c r="C19" s="33" t="n">
        <v>46293</v>
      </c>
      <c r="D19" s="23" t="s">
        <v>111</v>
      </c>
      <c r="E19" s="23" t="s">
        <v>39</v>
      </c>
      <c r="F19" s="23" t="s">
        <v>40</v>
      </c>
      <c r="G19" s="34" t="s">
        <v>68</v>
      </c>
      <c r="H19" s="34" t="s">
        <v>75</v>
      </c>
      <c r="I19" s="35" t="n">
        <v>4</v>
      </c>
      <c r="J19" s="23" t="s">
        <v>112</v>
      </c>
      <c r="K19" s="24" t="s">
        <v>84</v>
      </c>
      <c r="L19" s="36" t="n">
        <v>0.6</v>
      </c>
      <c r="M19" s="24" t="s">
        <v>38</v>
      </c>
      <c r="N19" s="1"/>
    </row>
    <row r="20" customFormat="false" ht="18" hidden="false" customHeight="true" outlineLevel="0" collapsed="false">
      <c r="A20" s="1"/>
      <c r="B20" s="17" t="n">
        <v>40</v>
      </c>
      <c r="C20" s="28" t="n">
        <v>46294</v>
      </c>
      <c r="D20" s="19" t="s">
        <v>113</v>
      </c>
      <c r="E20" s="19" t="s">
        <v>39</v>
      </c>
      <c r="F20" s="19" t="s">
        <v>40</v>
      </c>
      <c r="G20" s="29" t="s">
        <v>68</v>
      </c>
      <c r="H20" s="29" t="s">
        <v>86</v>
      </c>
      <c r="I20" s="30" t="n">
        <v>9</v>
      </c>
      <c r="J20" s="19" t="s">
        <v>114</v>
      </c>
      <c r="K20" s="31" t="s">
        <v>71</v>
      </c>
      <c r="L20" s="32" t="n">
        <v>0.4</v>
      </c>
      <c r="M20" s="24" t="s">
        <v>38</v>
      </c>
      <c r="N20" s="1"/>
    </row>
    <row r="21" customFormat="false" ht="18" hidden="false" customHeight="true" outlineLevel="0" collapsed="false">
      <c r="A21" s="1"/>
      <c r="B21" s="21" t="n">
        <v>41</v>
      </c>
      <c r="C21" s="33" t="n">
        <v>46300</v>
      </c>
      <c r="D21" s="23" t="s">
        <v>115</v>
      </c>
      <c r="E21" s="23" t="s">
        <v>39</v>
      </c>
      <c r="F21" s="23" t="s">
        <v>40</v>
      </c>
      <c r="G21" s="34" t="s">
        <v>68</v>
      </c>
      <c r="H21" s="34" t="s">
        <v>86</v>
      </c>
      <c r="I21" s="35" t="n">
        <v>9</v>
      </c>
      <c r="J21" s="23" t="s">
        <v>116</v>
      </c>
      <c r="K21" s="31" t="s">
        <v>71</v>
      </c>
      <c r="L21" s="36" t="n">
        <v>0</v>
      </c>
      <c r="M21" s="25" t="s">
        <v>42</v>
      </c>
      <c r="N21" s="1"/>
    </row>
    <row r="22" customFormat="false" ht="18" hidden="false" customHeight="true" outlineLevel="0" collapsed="false">
      <c r="A22" s="1"/>
      <c r="B22" s="17" t="n">
        <v>41</v>
      </c>
      <c r="C22" s="28" t="n">
        <v>46302</v>
      </c>
      <c r="D22" s="19" t="s">
        <v>117</v>
      </c>
      <c r="E22" s="19" t="s">
        <v>67</v>
      </c>
      <c r="F22" s="19" t="s">
        <v>27</v>
      </c>
      <c r="G22" s="29" t="s">
        <v>79</v>
      </c>
      <c r="H22" s="29" t="s">
        <v>118</v>
      </c>
      <c r="I22" s="30" t="n">
        <v>1.5</v>
      </c>
      <c r="J22" s="19" t="s">
        <v>119</v>
      </c>
      <c r="K22" s="31" t="s">
        <v>71</v>
      </c>
      <c r="L22" s="32" t="n">
        <v>0</v>
      </c>
      <c r="M22" s="25" t="s">
        <v>42</v>
      </c>
      <c r="N22" s="1"/>
    </row>
    <row r="23" customFormat="false" ht="18" hidden="false" customHeight="true" outlineLevel="0" collapsed="false">
      <c r="A23" s="1"/>
      <c r="B23" s="21" t="n">
        <v>42</v>
      </c>
      <c r="C23" s="33" t="n">
        <v>46307</v>
      </c>
      <c r="D23" s="23" t="s">
        <v>120</v>
      </c>
      <c r="E23" s="23" t="s">
        <v>44</v>
      </c>
      <c r="F23" s="23" t="s">
        <v>45</v>
      </c>
      <c r="G23" s="34" t="s">
        <v>68</v>
      </c>
      <c r="H23" s="34" t="s">
        <v>75</v>
      </c>
      <c r="I23" s="35" t="n">
        <v>4</v>
      </c>
      <c r="J23" s="23" t="s">
        <v>121</v>
      </c>
      <c r="K23" s="24" t="s">
        <v>84</v>
      </c>
      <c r="L23" s="36" t="n">
        <v>0</v>
      </c>
      <c r="M23" s="25" t="s">
        <v>42</v>
      </c>
      <c r="N23" s="1"/>
    </row>
    <row r="24" customFormat="false" ht="18" hidden="false" customHeight="true" outlineLevel="0" collapsed="false">
      <c r="A24" s="1"/>
      <c r="B24" s="17" t="n">
        <v>42</v>
      </c>
      <c r="C24" s="28" t="n">
        <v>46309</v>
      </c>
      <c r="D24" s="19" t="s">
        <v>122</v>
      </c>
      <c r="E24" s="19" t="s">
        <v>44</v>
      </c>
      <c r="F24" s="19" t="s">
        <v>45</v>
      </c>
      <c r="G24" s="29" t="s">
        <v>68</v>
      </c>
      <c r="H24" s="29" t="s">
        <v>86</v>
      </c>
      <c r="I24" s="30" t="n">
        <v>9</v>
      </c>
      <c r="J24" s="19" t="s">
        <v>123</v>
      </c>
      <c r="K24" s="31" t="s">
        <v>71</v>
      </c>
      <c r="L24" s="32" t="n">
        <v>0</v>
      </c>
      <c r="M24" s="25" t="s">
        <v>42</v>
      </c>
      <c r="N24" s="1"/>
    </row>
    <row r="25" customFormat="false" ht="18" hidden="false" customHeight="true" outlineLevel="0" collapsed="false">
      <c r="A25" s="1"/>
      <c r="B25" s="21" t="n">
        <v>43</v>
      </c>
      <c r="C25" s="33" t="n">
        <v>46314</v>
      </c>
      <c r="D25" s="23" t="s">
        <v>124</v>
      </c>
      <c r="E25" s="23" t="s">
        <v>44</v>
      </c>
      <c r="F25" s="23" t="s">
        <v>45</v>
      </c>
      <c r="G25" s="34" t="s">
        <v>82</v>
      </c>
      <c r="H25" s="34" t="s">
        <v>125</v>
      </c>
      <c r="I25" s="35" t="n">
        <v>1.5</v>
      </c>
      <c r="J25" s="23" t="s">
        <v>126</v>
      </c>
      <c r="K25" s="31" t="s">
        <v>71</v>
      </c>
      <c r="L25" s="36" t="n">
        <v>0</v>
      </c>
      <c r="M25" s="25" t="s">
        <v>42</v>
      </c>
      <c r="N25" s="1"/>
    </row>
    <row r="26" customFormat="false" ht="18" hidden="false" customHeight="true" outlineLevel="0" collapsed="false">
      <c r="A26" s="1"/>
      <c r="B26" s="17" t="n">
        <v>43</v>
      </c>
      <c r="C26" s="28" t="n">
        <v>46317</v>
      </c>
      <c r="D26" s="19" t="s">
        <v>127</v>
      </c>
      <c r="E26" s="19" t="s">
        <v>67</v>
      </c>
      <c r="F26" s="19" t="s">
        <v>27</v>
      </c>
      <c r="G26" s="29" t="s">
        <v>79</v>
      </c>
      <c r="H26" s="29" t="s">
        <v>109</v>
      </c>
      <c r="I26" s="30" t="n">
        <v>2</v>
      </c>
      <c r="J26" s="19" t="s">
        <v>128</v>
      </c>
      <c r="K26" s="24" t="s">
        <v>84</v>
      </c>
      <c r="L26" s="32" t="n">
        <v>0</v>
      </c>
      <c r="M26" s="25" t="s">
        <v>42</v>
      </c>
      <c r="N26" s="1"/>
    </row>
    <row r="27" customFormat="false" ht="18" hidden="false" customHeight="true" outlineLevel="0" collapsed="false">
      <c r="A27" s="1"/>
      <c r="B27" s="21" t="n">
        <v>44</v>
      </c>
      <c r="C27" s="33" t="n">
        <v>46321</v>
      </c>
      <c r="D27" s="23" t="s">
        <v>129</v>
      </c>
      <c r="E27" s="23" t="s">
        <v>48</v>
      </c>
      <c r="F27" s="23" t="s">
        <v>27</v>
      </c>
      <c r="G27" s="34" t="s">
        <v>68</v>
      </c>
      <c r="H27" s="34" t="s">
        <v>86</v>
      </c>
      <c r="I27" s="35" t="n">
        <v>9</v>
      </c>
      <c r="J27" s="23" t="s">
        <v>130</v>
      </c>
      <c r="K27" s="31" t="s">
        <v>71</v>
      </c>
      <c r="L27" s="36" t="n">
        <v>0</v>
      </c>
      <c r="M27" s="25" t="s">
        <v>42</v>
      </c>
      <c r="N27" s="1"/>
    </row>
    <row r="28" customFormat="false" ht="18" hidden="false" customHeight="true" outlineLevel="0" collapsed="false">
      <c r="A28" s="1"/>
      <c r="B28" s="17" t="n">
        <v>45</v>
      </c>
      <c r="C28" s="28" t="n">
        <v>46328</v>
      </c>
      <c r="D28" s="19" t="s">
        <v>131</v>
      </c>
      <c r="E28" s="19" t="s">
        <v>48</v>
      </c>
      <c r="F28" s="19" t="s">
        <v>27</v>
      </c>
      <c r="G28" s="29" t="s">
        <v>68</v>
      </c>
      <c r="H28" s="29" t="s">
        <v>86</v>
      </c>
      <c r="I28" s="30" t="n">
        <v>9</v>
      </c>
      <c r="J28" s="19" t="s">
        <v>132</v>
      </c>
      <c r="K28" s="31" t="s">
        <v>71</v>
      </c>
      <c r="L28" s="32" t="n">
        <v>0</v>
      </c>
      <c r="M28" s="25" t="s">
        <v>42</v>
      </c>
      <c r="N28" s="1"/>
    </row>
    <row r="29" customFormat="false" ht="18" hidden="false" customHeight="true" outlineLevel="0" collapsed="false">
      <c r="A29" s="1"/>
      <c r="B29" s="21" t="n">
        <v>45</v>
      </c>
      <c r="C29" s="33" t="n">
        <v>46330</v>
      </c>
      <c r="D29" s="23" t="s">
        <v>133</v>
      </c>
      <c r="E29" s="23" t="s">
        <v>67</v>
      </c>
      <c r="F29" s="23" t="s">
        <v>27</v>
      </c>
      <c r="G29" s="34" t="s">
        <v>97</v>
      </c>
      <c r="H29" s="34" t="s">
        <v>109</v>
      </c>
      <c r="I29" s="35" t="n">
        <v>1</v>
      </c>
      <c r="J29" s="23" t="s">
        <v>134</v>
      </c>
      <c r="K29" s="24" t="s">
        <v>84</v>
      </c>
      <c r="L29" s="36" t="n">
        <v>0</v>
      </c>
      <c r="M29" s="25" t="s">
        <v>42</v>
      </c>
      <c r="N29" s="1"/>
    </row>
    <row r="30" customFormat="false" ht="18" hidden="false" customHeight="true" outlineLevel="0" collapsed="false">
      <c r="A30" s="1"/>
      <c r="B30" s="17" t="n">
        <v>46</v>
      </c>
      <c r="C30" s="28" t="n">
        <v>46335</v>
      </c>
      <c r="D30" s="19" t="s">
        <v>135</v>
      </c>
      <c r="E30" s="19" t="s">
        <v>48</v>
      </c>
      <c r="F30" s="19" t="s">
        <v>27</v>
      </c>
      <c r="G30" s="29" t="s">
        <v>68</v>
      </c>
      <c r="H30" s="29" t="s">
        <v>86</v>
      </c>
      <c r="I30" s="30" t="n">
        <v>9</v>
      </c>
      <c r="J30" s="19" t="s">
        <v>136</v>
      </c>
      <c r="K30" s="31" t="s">
        <v>71</v>
      </c>
      <c r="L30" s="32" t="n">
        <v>0</v>
      </c>
      <c r="M30" s="25" t="s">
        <v>42</v>
      </c>
      <c r="N30" s="1"/>
    </row>
    <row r="31" customFormat="false" ht="18" hidden="false" customHeight="true" outlineLevel="0" collapsed="false">
      <c r="A31" s="1"/>
      <c r="B31" s="21" t="n">
        <v>47</v>
      </c>
      <c r="C31" s="33" t="n">
        <v>46342</v>
      </c>
      <c r="D31" s="23" t="s">
        <v>137</v>
      </c>
      <c r="E31" s="23" t="s">
        <v>48</v>
      </c>
      <c r="F31" s="23" t="s">
        <v>27</v>
      </c>
      <c r="G31" s="34" t="s">
        <v>68</v>
      </c>
      <c r="H31" s="34" t="s">
        <v>97</v>
      </c>
      <c r="I31" s="35" t="n">
        <v>7</v>
      </c>
      <c r="J31" s="23" t="s">
        <v>138</v>
      </c>
      <c r="K31" s="31" t="s">
        <v>71</v>
      </c>
      <c r="L31" s="36" t="n">
        <v>0</v>
      </c>
      <c r="M31" s="25" t="s">
        <v>42</v>
      </c>
      <c r="N31" s="1"/>
    </row>
    <row r="32" customFormat="false" ht="18" hidden="false" customHeight="true" outlineLevel="0" collapsed="false">
      <c r="A32" s="1"/>
      <c r="B32" s="17" t="n">
        <v>47</v>
      </c>
      <c r="C32" s="28" t="n">
        <v>46344</v>
      </c>
      <c r="D32" s="19" t="s">
        <v>139</v>
      </c>
      <c r="E32" s="19" t="s">
        <v>67</v>
      </c>
      <c r="F32" s="19" t="s">
        <v>27</v>
      </c>
      <c r="G32" s="29" t="s">
        <v>82</v>
      </c>
      <c r="H32" s="29" t="s">
        <v>75</v>
      </c>
      <c r="I32" s="30" t="n">
        <v>2</v>
      </c>
      <c r="J32" s="19" t="s">
        <v>140</v>
      </c>
      <c r="K32" s="24" t="s">
        <v>84</v>
      </c>
      <c r="L32" s="32" t="n">
        <v>0</v>
      </c>
      <c r="M32" s="25" t="s">
        <v>42</v>
      </c>
      <c r="N32" s="1"/>
    </row>
    <row r="33" customFormat="false" ht="18" hidden="false" customHeight="true" outlineLevel="0" collapsed="false">
      <c r="A33" s="1"/>
      <c r="B33" s="21" t="n">
        <v>48</v>
      </c>
      <c r="C33" s="33" t="n">
        <v>46349</v>
      </c>
      <c r="D33" s="23" t="s">
        <v>141</v>
      </c>
      <c r="E33" s="23" t="s">
        <v>142</v>
      </c>
      <c r="F33" s="23" t="s">
        <v>27</v>
      </c>
      <c r="G33" s="34" t="s">
        <v>82</v>
      </c>
      <c r="H33" s="34" t="s">
        <v>75</v>
      </c>
      <c r="I33" s="35" t="n">
        <v>2</v>
      </c>
      <c r="J33" s="23" t="s">
        <v>143</v>
      </c>
      <c r="K33" s="31" t="s">
        <v>71</v>
      </c>
      <c r="L33" s="36" t="n">
        <v>0</v>
      </c>
      <c r="M33" s="25" t="s">
        <v>42</v>
      </c>
      <c r="N33" s="1"/>
    </row>
    <row r="34" customFormat="false" ht="18" hidden="false" customHeight="true" outlineLevel="0" collapsed="false">
      <c r="A34" s="1"/>
      <c r="B34" s="17" t="n">
        <v>48</v>
      </c>
      <c r="C34" s="28" t="n">
        <v>46351</v>
      </c>
      <c r="D34" s="19" t="s">
        <v>144</v>
      </c>
      <c r="E34" s="19" t="s">
        <v>67</v>
      </c>
      <c r="F34" s="19" t="s">
        <v>27</v>
      </c>
      <c r="G34" s="29" t="s">
        <v>79</v>
      </c>
      <c r="H34" s="29" t="s">
        <v>109</v>
      </c>
      <c r="I34" s="30" t="n">
        <v>2</v>
      </c>
      <c r="J34" s="19" t="s">
        <v>145</v>
      </c>
      <c r="K34" s="31" t="s">
        <v>71</v>
      </c>
      <c r="L34" s="32" t="n">
        <v>0</v>
      </c>
      <c r="M34" s="25" t="s">
        <v>42</v>
      </c>
      <c r="N34" s="1"/>
    </row>
    <row r="35" customFormat="false" ht="21.75" hidden="false" customHeight="true" outlineLevel="0" collapsed="false">
      <c r="A35" s="1"/>
      <c r="B35" s="37" t="s">
        <v>146</v>
      </c>
      <c r="C35" s="37"/>
      <c r="D35" s="37"/>
      <c r="E35" s="37"/>
      <c r="F35" s="37"/>
      <c r="G35" s="37"/>
      <c r="H35" s="37"/>
      <c r="I35" s="38" t="n">
        <f aca="false">SUM(I4:I34)</f>
        <v>140</v>
      </c>
      <c r="J35" s="39"/>
      <c r="K35" s="39"/>
      <c r="L35" s="39"/>
      <c r="M35" s="39"/>
      <c r="N35" s="1"/>
    </row>
    <row r="36" customFormat="false" ht="15" hidden="false" customHeight="false" outlineLevel="0" collapsed="false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customFormat="false" ht="15" hidden="false" customHeight="fals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customFormat="false" ht="15" hidden="false" customHeight="fals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customFormat="false" ht="15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customFormat="false" ht="15" hidden="false" customHeight="fals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customFormat="false" ht="15" hidden="false" customHeight="fals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customFormat="false" ht="15" hidden="false" customHeight="false" outlineLevel="0" collapsed="false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customFormat="false" ht="15" hidden="false" customHeight="false" outlineLevel="0" collapsed="false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customFormat="false" ht="15" hidden="false" customHeight="false" outlineLevel="0" collapsed="false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customFormat="false" ht="15" hidden="false" customHeight="false" outlineLevel="0" collapsed="false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customFormat="false" ht="15" hidden="false" customHeight="false" outlineLevel="0" collapsed="false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customFormat="false" ht="15" hidden="false" customHeight="false" outlineLevel="0" collapsed="false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customFormat="false" ht="15" hidden="false" customHeight="false" outlineLevel="0" collapsed="false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customFormat="false" ht="15" hidden="false" customHeight="false" outlineLevel="0" collapsed="false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customFormat="false" ht="15" hidden="false" customHeight="false" outlineLevel="0" collapsed="false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customFormat="false" ht="15" hidden="false" customHeight="false" outlineLevel="0" collapsed="false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customFormat="false" ht="15" hidden="false" customHeight="false" outlineLevel="0" collapsed="false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customFormat="false" ht="15" hidden="false" customHeight="false" outlineLevel="0" collapsed="fals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customFormat="false" ht="15" hidden="false" customHeight="false" outlineLevel="0" collapsed="false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customFormat="false" ht="15" hidden="false" customHeight="fals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customFormat="false" ht="15" hidden="false" customHeight="fals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customFormat="false" ht="15" hidden="false" customHeight="false" outlineLevel="0" collapsed="false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customFormat="false" ht="15" hidden="false" customHeight="false" outlineLevel="0" collapsed="false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customFormat="false" ht="15" hidden="false" customHeight="false" outlineLevel="0" collapsed="false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customFormat="false" ht="15" hidden="false" customHeight="false" outlineLevel="0" collapsed="false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</sheetData>
  <mergeCells count="2">
    <mergeCell ref="B2:M2"/>
    <mergeCell ref="B35:H35"/>
  </mergeCells>
  <dataValidations count="2">
    <dataValidation allowBlank="true" errorStyle="stop" operator="between" showDropDown="false" showErrorMessage="false" showInputMessage="false" sqref="M4:M53" type="list">
      <formula1>"Geplant,In Bearbeitung,Abgeschlossen,Verschoben"</formula1>
      <formula2>0</formula2>
    </dataValidation>
    <dataValidation allowBlank="true" errorStyle="stop" operator="between" showDropDown="false" showErrorMessage="false" showInputMessage="false" sqref="K4:K53" type="list">
      <formula1>"Hoch,Mittel,Niedrig"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8A020"/>
    <pageSetUpPr fitToPage="false"/>
  </sheetPr>
  <dimension ref="A1:I5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30"/>
    <col collapsed="false" customWidth="true" hidden="false" outlineLevel="0" max="4" min="4" style="0" width="35"/>
    <col collapsed="false" customWidth="true" hidden="false" outlineLevel="0" max="5" min="5" style="0" width="20"/>
    <col collapsed="false" customWidth="true" hidden="false" outlineLevel="0" max="6" min="6" style="0" width="15"/>
    <col collapsed="false" customWidth="true" hidden="false" outlineLevel="0" max="8" min="7" style="0" width="20"/>
    <col collapsed="false" customWidth="true" hidden="false" outlineLevel="0" max="9" min="9" style="0" width="3"/>
  </cols>
  <sheetData>
    <row r="1" customFormat="false" ht="6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</row>
    <row r="2" customFormat="false" ht="43.5" hidden="false" customHeight="true" outlineLevel="0" collapsed="false">
      <c r="A2" s="1"/>
      <c r="B2" s="26" t="s">
        <v>147</v>
      </c>
      <c r="C2" s="26"/>
      <c r="D2" s="26"/>
      <c r="E2" s="26"/>
      <c r="F2" s="26"/>
      <c r="G2" s="26"/>
      <c r="H2" s="26"/>
      <c r="I2" s="1"/>
    </row>
    <row r="3" customFormat="false" ht="9.75" hidden="false" customHeight="true" outlineLevel="0" collapsed="false">
      <c r="A3" s="1"/>
      <c r="B3" s="1"/>
      <c r="C3" s="1"/>
      <c r="D3" s="1"/>
      <c r="E3" s="1"/>
      <c r="F3" s="1"/>
      <c r="G3" s="1"/>
      <c r="H3" s="1"/>
      <c r="I3" s="1"/>
    </row>
    <row r="4" customFormat="false" ht="15" hidden="false" customHeight="false" outlineLevel="0" collapsed="false">
      <c r="A4" s="1"/>
      <c r="B4" s="4" t="s">
        <v>148</v>
      </c>
      <c r="C4" s="4"/>
      <c r="D4" s="4"/>
      <c r="E4" s="4"/>
      <c r="F4" s="4"/>
      <c r="G4" s="4"/>
      <c r="H4" s="4"/>
      <c r="I4" s="1"/>
    </row>
    <row r="5" customFormat="false" ht="21.75" hidden="false" customHeight="true" outlineLevel="0" collapsed="false">
      <c r="A5" s="1"/>
      <c r="B5" s="27" t="s">
        <v>149</v>
      </c>
      <c r="C5" s="27" t="s">
        <v>63</v>
      </c>
      <c r="D5" s="27" t="s">
        <v>150</v>
      </c>
      <c r="E5" s="27" t="s">
        <v>151</v>
      </c>
      <c r="F5" s="27" t="s">
        <v>152</v>
      </c>
      <c r="G5" s="27" t="s">
        <v>153</v>
      </c>
      <c r="H5" s="27" t="s">
        <v>154</v>
      </c>
      <c r="I5" s="1"/>
    </row>
    <row r="6" customFormat="false" ht="18" hidden="false" customHeight="true" outlineLevel="0" collapsed="false">
      <c r="A6" s="1"/>
      <c r="B6" s="17" t="n">
        <v>1</v>
      </c>
      <c r="C6" s="19" t="s">
        <v>155</v>
      </c>
      <c r="D6" s="19" t="s">
        <v>156</v>
      </c>
      <c r="E6" s="40" t="n">
        <v>46326</v>
      </c>
      <c r="F6" s="19" t="s">
        <v>157</v>
      </c>
      <c r="G6" s="41" t="s">
        <v>158</v>
      </c>
      <c r="H6" s="41" t="s">
        <v>158</v>
      </c>
      <c r="I6" s="1"/>
    </row>
    <row r="7" customFormat="false" ht="18" hidden="false" customHeight="true" outlineLevel="0" collapsed="false">
      <c r="A7" s="1"/>
      <c r="B7" s="21" t="n">
        <v>2</v>
      </c>
      <c r="C7" s="23" t="s">
        <v>159</v>
      </c>
      <c r="D7" s="23" t="s">
        <v>160</v>
      </c>
      <c r="E7" s="42" t="n">
        <v>46310</v>
      </c>
      <c r="F7" s="23" t="s">
        <v>161</v>
      </c>
      <c r="G7" s="43" t="s">
        <v>162</v>
      </c>
      <c r="H7" s="43" t="s">
        <v>158</v>
      </c>
      <c r="I7" s="1"/>
    </row>
    <row r="8" customFormat="false" ht="18" hidden="false" customHeight="true" outlineLevel="0" collapsed="false">
      <c r="A8" s="1"/>
      <c r="B8" s="17" t="n">
        <v>3</v>
      </c>
      <c r="C8" s="19" t="s">
        <v>163</v>
      </c>
      <c r="D8" s="19" t="s">
        <v>164</v>
      </c>
      <c r="E8" s="40" t="n">
        <v>46341</v>
      </c>
      <c r="F8" s="19" t="s">
        <v>161</v>
      </c>
      <c r="G8" s="41" t="s">
        <v>162</v>
      </c>
      <c r="H8" s="41" t="s">
        <v>162</v>
      </c>
      <c r="I8" s="1"/>
    </row>
    <row r="9" customFormat="false" ht="18" hidden="false" customHeight="true" outlineLevel="0" collapsed="false">
      <c r="A9" s="1"/>
      <c r="B9" s="21" t="n">
        <v>4</v>
      </c>
      <c r="C9" s="23" t="s">
        <v>165</v>
      </c>
      <c r="D9" s="23" t="s">
        <v>166</v>
      </c>
      <c r="E9" s="42" t="n">
        <v>46346</v>
      </c>
      <c r="F9" s="23" t="s">
        <v>167</v>
      </c>
      <c r="G9" s="43" t="s">
        <v>168</v>
      </c>
      <c r="H9" s="43" t="s">
        <v>169</v>
      </c>
      <c r="I9" s="1"/>
    </row>
    <row r="10" customFormat="false" ht="18" hidden="false" customHeight="true" outlineLevel="0" collapsed="false">
      <c r="A10" s="1"/>
      <c r="B10" s="17" t="n">
        <v>5</v>
      </c>
      <c r="C10" s="19" t="s">
        <v>170</v>
      </c>
      <c r="D10" s="19" t="s">
        <v>171</v>
      </c>
      <c r="E10" s="40" t="n">
        <v>46349</v>
      </c>
      <c r="F10" s="19" t="s">
        <v>161</v>
      </c>
      <c r="G10" s="41" t="s">
        <v>162</v>
      </c>
      <c r="H10" s="41" t="s">
        <v>169</v>
      </c>
      <c r="I10" s="1"/>
    </row>
    <row r="11" customFormat="false" ht="18" hidden="false" customHeight="true" outlineLevel="0" collapsed="false">
      <c r="A11" s="1"/>
      <c r="B11" s="21" t="n">
        <v>6</v>
      </c>
      <c r="C11" s="23" t="s">
        <v>172</v>
      </c>
      <c r="D11" s="23" t="s">
        <v>173</v>
      </c>
      <c r="E11" s="42" t="n">
        <v>46354</v>
      </c>
      <c r="F11" s="23" t="s">
        <v>161</v>
      </c>
      <c r="G11" s="43" t="s">
        <v>174</v>
      </c>
      <c r="H11" s="43" t="s">
        <v>174</v>
      </c>
      <c r="I11" s="1"/>
    </row>
    <row r="12" customFormat="false" ht="15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</row>
    <row r="13" customFormat="false" ht="9.75" hidden="false" customHeight="true" outlineLevel="0" collapsed="false">
      <c r="A13" s="1"/>
      <c r="B13" s="1"/>
      <c r="C13" s="1"/>
      <c r="D13" s="1"/>
      <c r="E13" s="1"/>
      <c r="F13" s="1"/>
      <c r="G13" s="1"/>
      <c r="H13" s="1"/>
      <c r="I13" s="1"/>
    </row>
    <row r="14" customFormat="false" ht="15" hidden="false" customHeight="false" outlineLevel="0" collapsed="false">
      <c r="A14" s="1"/>
      <c r="B14" s="4" t="s">
        <v>175</v>
      </c>
      <c r="C14" s="4"/>
      <c r="D14" s="4"/>
      <c r="E14" s="4"/>
      <c r="F14" s="4"/>
      <c r="G14" s="4"/>
      <c r="H14" s="4"/>
      <c r="I14" s="1"/>
    </row>
    <row r="15" customFormat="false" ht="21.75" hidden="false" customHeight="true" outlineLevel="0" collapsed="false">
      <c r="A15" s="1"/>
      <c r="B15" s="27" t="s">
        <v>57</v>
      </c>
      <c r="C15" s="27" t="s">
        <v>176</v>
      </c>
      <c r="D15" s="27" t="s">
        <v>177</v>
      </c>
      <c r="E15" s="27" t="s">
        <v>178</v>
      </c>
      <c r="F15" s="27" t="s">
        <v>151</v>
      </c>
      <c r="G15" s="27" t="s">
        <v>179</v>
      </c>
      <c r="H15" s="27" t="s">
        <v>180</v>
      </c>
      <c r="I15" s="1"/>
    </row>
    <row r="16" customFormat="false" ht="18" hidden="false" customHeight="true" outlineLevel="0" collapsed="false">
      <c r="A16" s="1"/>
      <c r="B16" s="40" t="n">
        <v>46268</v>
      </c>
      <c r="C16" s="19" t="s">
        <v>181</v>
      </c>
      <c r="D16" s="19" t="s">
        <v>182</v>
      </c>
      <c r="E16" s="19" t="s">
        <v>183</v>
      </c>
      <c r="F16" s="40" t="n">
        <v>46274</v>
      </c>
      <c r="G16" s="19" t="s">
        <v>27</v>
      </c>
      <c r="H16" s="44" t="s">
        <v>184</v>
      </c>
      <c r="I16" s="1"/>
    </row>
    <row r="17" customFormat="false" ht="18" hidden="false" customHeight="true" outlineLevel="0" collapsed="false">
      <c r="A17" s="1"/>
      <c r="B17" s="42" t="n">
        <v>46274</v>
      </c>
      <c r="C17" s="23" t="s">
        <v>185</v>
      </c>
      <c r="D17" s="23" t="s">
        <v>186</v>
      </c>
      <c r="E17" s="23" t="s">
        <v>187</v>
      </c>
      <c r="F17" s="42" t="n">
        <v>46279</v>
      </c>
      <c r="G17" s="23" t="s">
        <v>31</v>
      </c>
      <c r="H17" s="44" t="s">
        <v>184</v>
      </c>
      <c r="I17" s="1"/>
    </row>
    <row r="18" customFormat="false" ht="18" hidden="false" customHeight="true" outlineLevel="0" collapsed="false">
      <c r="A18" s="1"/>
      <c r="B18" s="40" t="n">
        <v>46289</v>
      </c>
      <c r="C18" s="19" t="s">
        <v>188</v>
      </c>
      <c r="D18" s="19" t="s">
        <v>189</v>
      </c>
      <c r="E18" s="19" t="s">
        <v>190</v>
      </c>
      <c r="F18" s="40" t="n">
        <v>46297</v>
      </c>
      <c r="G18" s="19" t="s">
        <v>35</v>
      </c>
      <c r="H18" s="44" t="s">
        <v>184</v>
      </c>
      <c r="I18" s="1"/>
    </row>
    <row r="19" customFormat="false" ht="18" hidden="false" customHeight="true" outlineLevel="0" collapsed="false">
      <c r="A19" s="1"/>
      <c r="B19" s="42" t="n">
        <v>46302</v>
      </c>
      <c r="C19" s="23" t="s">
        <v>191</v>
      </c>
      <c r="D19" s="23" t="s">
        <v>192</v>
      </c>
      <c r="E19" s="23" t="s">
        <v>193</v>
      </c>
      <c r="F19" s="42" t="n">
        <v>46314</v>
      </c>
      <c r="G19" s="23" t="s">
        <v>27</v>
      </c>
      <c r="H19" s="45" t="s">
        <v>169</v>
      </c>
      <c r="I19" s="1"/>
    </row>
    <row r="20" customFormat="false" ht="18" hidden="false" customHeight="true" outlineLevel="0" collapsed="false">
      <c r="A20" s="1"/>
      <c r="B20" s="40" t="n">
        <v>46330</v>
      </c>
      <c r="C20" s="19" t="s">
        <v>194</v>
      </c>
      <c r="D20" s="19" t="s">
        <v>195</v>
      </c>
      <c r="E20" s="19" t="s">
        <v>196</v>
      </c>
      <c r="F20" s="40" t="n">
        <v>46337</v>
      </c>
      <c r="G20" s="19" t="s">
        <v>27</v>
      </c>
      <c r="H20" s="45" t="s">
        <v>169</v>
      </c>
      <c r="I20" s="1"/>
    </row>
    <row r="21" customFormat="false" ht="18" hidden="false" customHeight="true" outlineLevel="0" collapsed="false">
      <c r="A21" s="1"/>
      <c r="B21" s="42" t="n">
        <v>46344</v>
      </c>
      <c r="C21" s="23" t="s">
        <v>197</v>
      </c>
      <c r="D21" s="23" t="s">
        <v>195</v>
      </c>
      <c r="E21" s="23" t="s">
        <v>198</v>
      </c>
      <c r="F21" s="42" t="n">
        <v>46351</v>
      </c>
      <c r="G21" s="23" t="s">
        <v>27</v>
      </c>
      <c r="H21" s="45" t="s">
        <v>169</v>
      </c>
      <c r="I21" s="1"/>
    </row>
    <row r="22" customFormat="false" ht="15" hidden="false" customHeight="false" outlineLevel="0" collapsed="false">
      <c r="A22" s="1"/>
      <c r="B22" s="1"/>
      <c r="C22" s="1"/>
      <c r="D22" s="1"/>
      <c r="E22" s="1"/>
      <c r="F22" s="1"/>
      <c r="G22" s="1"/>
      <c r="H22" s="1"/>
      <c r="I22" s="1"/>
    </row>
    <row r="23" customFormat="false" ht="9.75" hidden="false" customHeight="true" outlineLevel="0" collapsed="false">
      <c r="A23" s="1"/>
      <c r="B23" s="1"/>
      <c r="C23" s="1"/>
      <c r="D23" s="1"/>
      <c r="E23" s="1"/>
      <c r="F23" s="1"/>
      <c r="G23" s="1"/>
      <c r="H23" s="1"/>
      <c r="I23" s="1"/>
    </row>
    <row r="24" customFormat="false" ht="15" hidden="false" customHeight="false" outlineLevel="0" collapsed="false">
      <c r="A24" s="1"/>
      <c r="B24" s="4" t="s">
        <v>199</v>
      </c>
      <c r="C24" s="4"/>
      <c r="D24" s="4"/>
      <c r="E24" s="4"/>
      <c r="F24" s="4"/>
      <c r="G24" s="4"/>
      <c r="H24" s="4"/>
      <c r="I24" s="1"/>
    </row>
    <row r="25" customFormat="false" ht="18" hidden="false" customHeight="true" outlineLevel="0" collapsed="false">
      <c r="A25" s="1"/>
      <c r="B25" s="46" t="s">
        <v>200</v>
      </c>
      <c r="C25" s="46"/>
      <c r="D25" s="47" t="s">
        <v>201</v>
      </c>
      <c r="E25" s="47"/>
      <c r="F25" s="47"/>
      <c r="G25" s="47"/>
      <c r="H25" s="47"/>
      <c r="I25" s="1"/>
    </row>
    <row r="26" customFormat="false" ht="18" hidden="false" customHeight="true" outlineLevel="0" collapsed="false">
      <c r="A26" s="1"/>
      <c r="B26" s="48" t="s">
        <v>202</v>
      </c>
      <c r="C26" s="48"/>
      <c r="D26" s="49" t="s">
        <v>203</v>
      </c>
      <c r="E26" s="49"/>
      <c r="F26" s="49"/>
      <c r="G26" s="49"/>
      <c r="H26" s="49"/>
      <c r="I26" s="1"/>
    </row>
    <row r="27" customFormat="false" ht="18" hidden="false" customHeight="true" outlineLevel="0" collapsed="false">
      <c r="A27" s="1"/>
      <c r="B27" s="46" t="s">
        <v>204</v>
      </c>
      <c r="C27" s="46"/>
      <c r="D27" s="47" t="s">
        <v>205</v>
      </c>
      <c r="E27" s="47"/>
      <c r="F27" s="47"/>
      <c r="G27" s="47"/>
      <c r="H27" s="47"/>
      <c r="I27" s="1"/>
    </row>
    <row r="28" customFormat="false" ht="18" hidden="false" customHeight="true" outlineLevel="0" collapsed="false">
      <c r="A28" s="1"/>
      <c r="B28" s="48" t="s">
        <v>206</v>
      </c>
      <c r="C28" s="48"/>
      <c r="D28" s="49" t="s">
        <v>207</v>
      </c>
      <c r="E28" s="49"/>
      <c r="F28" s="49"/>
      <c r="G28" s="49"/>
      <c r="H28" s="49"/>
      <c r="I28" s="1"/>
    </row>
    <row r="29" customFormat="false" ht="18" hidden="false" customHeight="true" outlineLevel="0" collapsed="false">
      <c r="A29" s="1"/>
      <c r="B29" s="46" t="s">
        <v>208</v>
      </c>
      <c r="C29" s="46"/>
      <c r="D29" s="47" t="s">
        <v>209</v>
      </c>
      <c r="E29" s="47"/>
      <c r="F29" s="47"/>
      <c r="G29" s="47"/>
      <c r="H29" s="47"/>
      <c r="I29" s="1"/>
    </row>
    <row r="30" customFormat="false" ht="18" hidden="false" customHeight="true" outlineLevel="0" collapsed="false">
      <c r="A30" s="1"/>
      <c r="B30" s="48" t="s">
        <v>210</v>
      </c>
      <c r="C30" s="48"/>
      <c r="D30" s="50" t="s">
        <v>211</v>
      </c>
      <c r="E30" s="50"/>
      <c r="F30" s="50"/>
      <c r="G30" s="50"/>
      <c r="H30" s="50"/>
      <c r="I30" s="1"/>
    </row>
    <row r="31" customFormat="false" ht="15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</row>
    <row r="32" customFormat="false" ht="15" hidden="false" customHeight="false" outlineLevel="0" collapsed="false">
      <c r="A32" s="1"/>
      <c r="B32" s="1"/>
      <c r="C32" s="1"/>
      <c r="D32" s="1"/>
      <c r="E32" s="1"/>
      <c r="F32" s="1"/>
      <c r="G32" s="1"/>
      <c r="H32" s="1"/>
      <c r="I32" s="1"/>
    </row>
    <row r="33" customFormat="false" ht="15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</row>
    <row r="34" customFormat="false" ht="15" hidden="false" customHeight="false" outlineLevel="0" collapsed="false">
      <c r="A34" s="1"/>
      <c r="B34" s="1"/>
      <c r="C34" s="1"/>
      <c r="D34" s="1"/>
      <c r="E34" s="1"/>
      <c r="F34" s="1"/>
      <c r="G34" s="1"/>
      <c r="H34" s="1"/>
      <c r="I34" s="1"/>
    </row>
    <row r="35" customFormat="false" ht="15" hidden="false" customHeight="false" outlineLevel="0" collapsed="false">
      <c r="A35" s="1"/>
      <c r="B35" s="1"/>
      <c r="C35" s="1"/>
      <c r="D35" s="1"/>
      <c r="E35" s="1"/>
      <c r="F35" s="1"/>
      <c r="G35" s="1"/>
      <c r="H35" s="1"/>
      <c r="I35" s="1"/>
    </row>
    <row r="36" customFormat="false" ht="15" hidden="false" customHeight="false" outlineLevel="0" collapsed="false">
      <c r="A36" s="1"/>
      <c r="B36" s="1"/>
      <c r="C36" s="1"/>
      <c r="D36" s="1"/>
      <c r="E36" s="1"/>
      <c r="F36" s="1"/>
      <c r="G36" s="1"/>
      <c r="H36" s="1"/>
      <c r="I36" s="1"/>
    </row>
    <row r="37" customFormat="false" ht="15" hidden="false" customHeight="false" outlineLevel="0" collapsed="false">
      <c r="A37" s="1"/>
      <c r="B37" s="1"/>
      <c r="C37" s="1"/>
      <c r="D37" s="1"/>
      <c r="E37" s="1"/>
      <c r="F37" s="1"/>
      <c r="G37" s="1"/>
      <c r="H37" s="1"/>
      <c r="I37" s="1"/>
    </row>
    <row r="38" customFormat="false" ht="15" hidden="false" customHeight="false" outlineLevel="0" collapsed="false">
      <c r="A38" s="1"/>
      <c r="B38" s="1"/>
      <c r="C38" s="1"/>
      <c r="D38" s="1"/>
      <c r="E38" s="1"/>
      <c r="F38" s="1"/>
      <c r="G38" s="1"/>
      <c r="H38" s="1"/>
      <c r="I38" s="1"/>
    </row>
    <row r="39" customFormat="false" ht="15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</row>
    <row r="40" customFormat="false" ht="15" hidden="false" customHeight="false" outlineLevel="0" collapsed="false">
      <c r="A40" s="1"/>
      <c r="B40" s="1"/>
      <c r="C40" s="1"/>
      <c r="D40" s="1"/>
      <c r="E40" s="1"/>
      <c r="F40" s="1"/>
      <c r="G40" s="1"/>
      <c r="H40" s="1"/>
      <c r="I40" s="1"/>
    </row>
    <row r="41" customFormat="false" ht="15" hidden="false" customHeight="false" outlineLevel="0" collapsed="false">
      <c r="A41" s="1"/>
      <c r="B41" s="1"/>
      <c r="C41" s="1"/>
      <c r="D41" s="1"/>
      <c r="E41" s="1"/>
      <c r="F41" s="1"/>
      <c r="G41" s="1"/>
      <c r="H41" s="1"/>
      <c r="I41" s="1"/>
    </row>
    <row r="42" customFormat="false" ht="15" hidden="false" customHeight="false" outlineLevel="0" collapsed="false">
      <c r="A42" s="1"/>
      <c r="B42" s="1"/>
      <c r="C42" s="1"/>
      <c r="D42" s="1"/>
      <c r="E42" s="1"/>
      <c r="F42" s="1"/>
      <c r="G42" s="1"/>
      <c r="H42" s="1"/>
      <c r="I42" s="1"/>
    </row>
    <row r="43" customFormat="false" ht="15" hidden="false" customHeight="false" outlineLevel="0" collapsed="false">
      <c r="A43" s="1"/>
      <c r="B43" s="1"/>
      <c r="C43" s="1"/>
      <c r="D43" s="1"/>
      <c r="E43" s="1"/>
      <c r="F43" s="1"/>
      <c r="G43" s="1"/>
      <c r="H43" s="1"/>
      <c r="I43" s="1"/>
    </row>
    <row r="44" customFormat="false" ht="15" hidden="false" customHeight="false" outlineLevel="0" collapsed="false">
      <c r="A44" s="1"/>
      <c r="B44" s="1"/>
      <c r="C44" s="1"/>
      <c r="D44" s="1"/>
      <c r="E44" s="1"/>
      <c r="F44" s="1"/>
      <c r="G44" s="1"/>
      <c r="H44" s="1"/>
      <c r="I44" s="1"/>
    </row>
    <row r="45" customFormat="false" ht="15" hidden="false" customHeight="false" outlineLevel="0" collapsed="false">
      <c r="A45" s="1"/>
      <c r="B45" s="1"/>
      <c r="C45" s="1"/>
      <c r="D45" s="1"/>
      <c r="E45" s="1"/>
      <c r="F45" s="1"/>
      <c r="G45" s="1"/>
      <c r="H45" s="1"/>
      <c r="I45" s="1"/>
    </row>
    <row r="46" customFormat="false" ht="15" hidden="false" customHeight="false" outlineLevel="0" collapsed="false">
      <c r="A46" s="1"/>
      <c r="B46" s="1"/>
      <c r="C46" s="1"/>
      <c r="D46" s="1"/>
      <c r="E46" s="1"/>
      <c r="F46" s="1"/>
      <c r="G46" s="1"/>
      <c r="H46" s="1"/>
      <c r="I46" s="1"/>
    </row>
    <row r="47" customFormat="false" ht="15" hidden="false" customHeight="false" outlineLevel="0" collapsed="false">
      <c r="A47" s="1"/>
      <c r="B47" s="1"/>
      <c r="C47" s="1"/>
      <c r="D47" s="1"/>
      <c r="E47" s="1"/>
      <c r="F47" s="1"/>
      <c r="G47" s="1"/>
      <c r="H47" s="1"/>
      <c r="I47" s="1"/>
    </row>
    <row r="48" customFormat="false" ht="15" hidden="false" customHeight="false" outlineLevel="0" collapsed="false">
      <c r="A48" s="1"/>
      <c r="B48" s="1"/>
      <c r="C48" s="1"/>
      <c r="D48" s="1"/>
      <c r="E48" s="1"/>
      <c r="F48" s="1"/>
      <c r="G48" s="1"/>
      <c r="H48" s="1"/>
      <c r="I48" s="1"/>
    </row>
    <row r="49" customFormat="false" ht="15" hidden="false" customHeight="false" outlineLevel="0" collapsed="false">
      <c r="A49" s="1"/>
      <c r="B49" s="1"/>
      <c r="C49" s="1"/>
      <c r="D49" s="1"/>
      <c r="E49" s="1"/>
      <c r="F49" s="1"/>
      <c r="G49" s="1"/>
      <c r="H49" s="1"/>
      <c r="I49" s="1"/>
    </row>
    <row r="50" customFormat="false" ht="15" hidden="false" customHeight="false" outlineLevel="0" collapsed="false">
      <c r="A50" s="1"/>
      <c r="B50" s="1"/>
      <c r="C50" s="1"/>
      <c r="D50" s="1"/>
      <c r="E50" s="1"/>
      <c r="F50" s="1"/>
      <c r="G50" s="1"/>
      <c r="H50" s="1"/>
      <c r="I50" s="1"/>
    </row>
  </sheetData>
  <mergeCells count="16">
    <mergeCell ref="B2:H2"/>
    <mergeCell ref="B4:H4"/>
    <mergeCell ref="B14:H14"/>
    <mergeCell ref="B24:H24"/>
    <mergeCell ref="B25:C25"/>
    <mergeCell ref="D25:H25"/>
    <mergeCell ref="B26:C26"/>
    <mergeCell ref="D26:H26"/>
    <mergeCell ref="B27:C27"/>
    <mergeCell ref="D27:H27"/>
    <mergeCell ref="B28:C28"/>
    <mergeCell ref="D28:H28"/>
    <mergeCell ref="B29:C29"/>
    <mergeCell ref="D29:H29"/>
    <mergeCell ref="B30:C30"/>
    <mergeCell ref="D30:H3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475569"/>
    <pageSetUpPr fitToPage="false"/>
  </sheetPr>
  <dimension ref="A1:J5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6"/>
    <col collapsed="false" customWidth="true" hidden="false" outlineLevel="0" max="3" min="3" style="0" width="40"/>
    <col collapsed="false" customWidth="true" hidden="false" outlineLevel="0" max="4" min="4" style="0" width="55"/>
    <col collapsed="false" customWidth="true" hidden="false" outlineLevel="0" max="5" min="5" style="0" width="3"/>
  </cols>
  <sheetData>
    <row r="1" customFormat="false" ht="6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</row>
    <row r="2" customFormat="false" ht="43.5" hidden="false" customHeight="true" outlineLevel="0" collapsed="false">
      <c r="A2" s="1"/>
      <c r="B2" s="26" t="s">
        <v>212</v>
      </c>
      <c r="C2" s="26"/>
      <c r="D2" s="26"/>
      <c r="E2" s="1"/>
      <c r="F2" s="1"/>
      <c r="G2" s="1"/>
      <c r="H2" s="1"/>
      <c r="I2" s="1"/>
      <c r="J2" s="1"/>
    </row>
    <row r="3" customFormat="false" ht="9.75" hidden="false" customHeight="true" outlineLevel="0" collapsed="false">
      <c r="A3" s="1"/>
      <c r="B3" s="1"/>
      <c r="C3" s="1"/>
      <c r="D3" s="1"/>
      <c r="E3" s="1"/>
      <c r="F3" s="1"/>
      <c r="G3" s="1"/>
      <c r="H3" s="1"/>
      <c r="I3" s="1"/>
      <c r="J3" s="1"/>
    </row>
    <row r="4" customFormat="false" ht="19.5" hidden="false" customHeight="true" outlineLevel="0" collapsed="false">
      <c r="A4" s="1"/>
      <c r="B4" s="51" t="s">
        <v>213</v>
      </c>
      <c r="C4" s="51"/>
      <c r="D4" s="51"/>
      <c r="E4" s="1"/>
      <c r="F4" s="1"/>
      <c r="G4" s="1"/>
      <c r="H4" s="1"/>
      <c r="I4" s="1"/>
      <c r="J4" s="1"/>
    </row>
    <row r="5" customFormat="false" ht="19.5" hidden="false" customHeight="true" outlineLevel="0" collapsed="false">
      <c r="A5" s="1"/>
      <c r="B5" s="52" t="s">
        <v>214</v>
      </c>
      <c r="C5" s="47" t="s">
        <v>215</v>
      </c>
      <c r="D5" s="47"/>
      <c r="E5" s="1"/>
      <c r="F5" s="1"/>
      <c r="G5" s="1"/>
      <c r="H5" s="1"/>
      <c r="I5" s="1"/>
      <c r="J5" s="1"/>
    </row>
    <row r="6" customFormat="false" ht="19.5" hidden="false" customHeight="true" outlineLevel="0" collapsed="false">
      <c r="A6" s="1"/>
      <c r="B6" s="52" t="s">
        <v>216</v>
      </c>
      <c r="C6" s="47" t="s">
        <v>217</v>
      </c>
      <c r="D6" s="47"/>
      <c r="E6" s="1"/>
      <c r="F6" s="1"/>
      <c r="G6" s="1"/>
      <c r="H6" s="1"/>
      <c r="I6" s="1"/>
      <c r="J6" s="1"/>
    </row>
    <row r="7" customFormat="false" ht="19.5" hidden="false" customHeight="true" outlineLevel="0" collapsed="false">
      <c r="A7" s="1"/>
      <c r="B7" s="52" t="s">
        <v>218</v>
      </c>
      <c r="C7" s="47" t="s">
        <v>219</v>
      </c>
      <c r="D7" s="47"/>
      <c r="E7" s="1"/>
      <c r="F7" s="1"/>
      <c r="G7" s="1"/>
      <c r="H7" s="1"/>
      <c r="I7" s="1"/>
      <c r="J7" s="1"/>
    </row>
    <row r="8" customFormat="false" ht="19.5" hidden="false" customHeight="true" outlineLevel="0" collapsed="false">
      <c r="A8" s="1"/>
      <c r="B8" s="52" t="s">
        <v>220</v>
      </c>
      <c r="C8" s="47" t="s">
        <v>221</v>
      </c>
      <c r="D8" s="47"/>
      <c r="E8" s="1"/>
      <c r="F8" s="1"/>
      <c r="G8" s="1"/>
      <c r="H8" s="1"/>
      <c r="I8" s="1"/>
      <c r="J8" s="1"/>
    </row>
    <row r="9" customFormat="false" ht="15" hidden="false" customHeight="false" outlineLevel="0" collapsed="false">
      <c r="A9" s="1"/>
      <c r="B9" s="1"/>
      <c r="C9" s="1"/>
      <c r="D9" s="1"/>
      <c r="E9" s="1"/>
      <c r="F9" s="1"/>
      <c r="G9" s="1"/>
      <c r="H9" s="1"/>
      <c r="I9" s="1"/>
      <c r="J9" s="1"/>
    </row>
    <row r="10" customFormat="false" ht="19.5" hidden="false" customHeight="true" outlineLevel="0" collapsed="false">
      <c r="A10" s="1"/>
      <c r="B10" s="51" t="s">
        <v>222</v>
      </c>
      <c r="C10" s="51"/>
      <c r="D10" s="51"/>
      <c r="E10" s="1"/>
      <c r="F10" s="1"/>
      <c r="G10" s="1"/>
      <c r="H10" s="1"/>
      <c r="I10" s="1"/>
      <c r="J10" s="1"/>
    </row>
    <row r="11" customFormat="false" ht="19.5" hidden="false" customHeight="true" outlineLevel="0" collapsed="false">
      <c r="A11" s="1"/>
      <c r="B11" s="52" t="s">
        <v>223</v>
      </c>
      <c r="C11" s="47" t="s">
        <v>224</v>
      </c>
      <c r="D11" s="47"/>
      <c r="E11" s="1"/>
      <c r="F11" s="1"/>
      <c r="G11" s="1"/>
      <c r="H11" s="1"/>
      <c r="I11" s="1"/>
      <c r="J11" s="1"/>
    </row>
    <row r="12" customFormat="false" ht="19.5" hidden="false" customHeight="true" outlineLevel="0" collapsed="false">
      <c r="A12" s="1"/>
      <c r="B12" s="52" t="s">
        <v>223</v>
      </c>
      <c r="C12" s="47" t="s">
        <v>225</v>
      </c>
      <c r="D12" s="47"/>
      <c r="E12" s="1"/>
      <c r="F12" s="1"/>
      <c r="G12" s="1"/>
      <c r="H12" s="1"/>
      <c r="I12" s="1"/>
      <c r="J12" s="1"/>
    </row>
    <row r="13" customFormat="false" ht="19.5" hidden="false" customHeight="true" outlineLevel="0" collapsed="false">
      <c r="A13" s="1"/>
      <c r="B13" s="52" t="s">
        <v>223</v>
      </c>
      <c r="C13" s="47" t="s">
        <v>226</v>
      </c>
      <c r="D13" s="47"/>
      <c r="E13" s="1"/>
      <c r="F13" s="1"/>
      <c r="G13" s="1"/>
      <c r="H13" s="1"/>
      <c r="I13" s="1"/>
      <c r="J13" s="1"/>
    </row>
    <row r="14" customFormat="false" ht="19.5" hidden="false" customHeight="true" outlineLevel="0" collapsed="false">
      <c r="A14" s="1"/>
      <c r="B14" s="52" t="s">
        <v>223</v>
      </c>
      <c r="C14" s="47" t="s">
        <v>227</v>
      </c>
      <c r="D14" s="47"/>
      <c r="E14" s="1"/>
      <c r="F14" s="1"/>
      <c r="G14" s="1"/>
      <c r="H14" s="1"/>
      <c r="I14" s="1"/>
      <c r="J14" s="1"/>
    </row>
    <row r="15" customFormat="false" ht="19.5" hidden="false" customHeight="true" outlineLevel="0" collapsed="false">
      <c r="A15" s="1"/>
      <c r="B15" s="52" t="s">
        <v>223</v>
      </c>
      <c r="C15" s="47" t="s">
        <v>228</v>
      </c>
      <c r="D15" s="47"/>
      <c r="E15" s="1"/>
      <c r="F15" s="1"/>
      <c r="G15" s="1"/>
      <c r="H15" s="1"/>
      <c r="I15" s="1"/>
      <c r="J15" s="1"/>
    </row>
    <row r="16" customFormat="false" ht="19.5" hidden="false" customHeight="true" outlineLevel="0" collapsed="false">
      <c r="A16" s="1"/>
      <c r="B16" s="52" t="s">
        <v>223</v>
      </c>
      <c r="C16" s="47" t="s">
        <v>229</v>
      </c>
      <c r="D16" s="47"/>
      <c r="E16" s="1"/>
      <c r="F16" s="1"/>
      <c r="G16" s="1"/>
      <c r="H16" s="1"/>
      <c r="I16" s="1"/>
      <c r="J16" s="1"/>
    </row>
    <row r="17" customFormat="false" ht="15" hidden="false" customHeight="false" outlineLevel="0" collapsed="false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customFormat="false" ht="19.5" hidden="false" customHeight="true" outlineLevel="0" collapsed="false">
      <c r="A18" s="1"/>
      <c r="B18" s="51" t="s">
        <v>230</v>
      </c>
      <c r="C18" s="51"/>
      <c r="D18" s="51"/>
      <c r="E18" s="1"/>
      <c r="F18" s="1"/>
      <c r="G18" s="1"/>
      <c r="H18" s="1"/>
      <c r="I18" s="1"/>
      <c r="J18" s="1"/>
    </row>
    <row r="19" customFormat="false" ht="6" hidden="false" customHeight="tru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customFormat="false" ht="18" hidden="false" customHeight="true" outlineLevel="0" collapsed="false">
      <c r="A20" s="1"/>
      <c r="B20" s="1"/>
      <c r="C20" s="53" t="s">
        <v>42</v>
      </c>
      <c r="D20" s="53"/>
      <c r="E20" s="1"/>
      <c r="F20" s="1"/>
      <c r="G20" s="1"/>
      <c r="H20" s="1"/>
      <c r="I20" s="1"/>
      <c r="J20" s="1"/>
    </row>
    <row r="21" customFormat="false" ht="18" hidden="false" customHeight="true" outlineLevel="0" collapsed="false">
      <c r="A21" s="1"/>
      <c r="B21" s="1"/>
      <c r="C21" s="54" t="s">
        <v>38</v>
      </c>
      <c r="D21" s="54"/>
      <c r="E21" s="1"/>
      <c r="F21" s="1"/>
      <c r="G21" s="1"/>
      <c r="H21" s="1"/>
      <c r="I21" s="1"/>
      <c r="J21" s="1"/>
    </row>
    <row r="22" customFormat="false" ht="18" hidden="false" customHeight="true" outlineLevel="0" collapsed="false">
      <c r="A22" s="1"/>
      <c r="B22" s="1"/>
      <c r="C22" s="55" t="s">
        <v>29</v>
      </c>
      <c r="D22" s="55"/>
      <c r="E22" s="1"/>
      <c r="F22" s="1"/>
      <c r="G22" s="1"/>
      <c r="H22" s="1"/>
      <c r="I22" s="1"/>
      <c r="J22" s="1"/>
    </row>
    <row r="23" customFormat="false" ht="18" hidden="false" customHeight="true" outlineLevel="0" collapsed="false">
      <c r="A23" s="1"/>
      <c r="B23" s="1"/>
      <c r="C23" s="56" t="s">
        <v>231</v>
      </c>
      <c r="D23" s="56"/>
      <c r="E23" s="1"/>
      <c r="F23" s="1"/>
      <c r="G23" s="1"/>
      <c r="H23" s="1"/>
      <c r="I23" s="1"/>
      <c r="J23" s="1"/>
    </row>
    <row r="24" customFormat="false" ht="18" hidden="false" customHeight="true" outlineLevel="0" collapsed="false">
      <c r="A24" s="1"/>
      <c r="B24" s="1"/>
      <c r="C24" s="57" t="s">
        <v>232</v>
      </c>
      <c r="D24" s="57"/>
      <c r="E24" s="1"/>
      <c r="F24" s="1"/>
      <c r="G24" s="1"/>
      <c r="H24" s="1"/>
      <c r="I24" s="1"/>
      <c r="J24" s="1"/>
    </row>
    <row r="25" customFormat="false" ht="18" hidden="false" customHeight="true" outlineLevel="0" collapsed="false">
      <c r="A25" s="1"/>
      <c r="B25" s="1"/>
      <c r="C25" s="54" t="s">
        <v>233</v>
      </c>
      <c r="D25" s="54"/>
      <c r="E25" s="1"/>
      <c r="F25" s="1"/>
      <c r="G25" s="1"/>
      <c r="H25" s="1"/>
      <c r="I25" s="1"/>
      <c r="J25" s="1"/>
    </row>
    <row r="26" customFormat="false" ht="18" hidden="false" customHeight="true" outlineLevel="0" collapsed="false">
      <c r="A26" s="1"/>
      <c r="B26" s="1"/>
      <c r="C26" s="55" t="s">
        <v>234</v>
      </c>
      <c r="D26" s="55"/>
      <c r="E26" s="1"/>
      <c r="F26" s="1"/>
      <c r="G26" s="1"/>
      <c r="H26" s="1"/>
      <c r="I26" s="1"/>
      <c r="J26" s="1"/>
    </row>
    <row r="27" customFormat="false" ht="15" hidden="false" customHeight="fals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customFormat="false" ht="9.75" hidden="false" customHeight="true" outlineLevel="0" collapsed="false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customFormat="false" ht="15" hidden="false" customHeight="false" outlineLevel="0" collapsed="false">
      <c r="A29" s="1"/>
      <c r="B29" s="58" t="s">
        <v>235</v>
      </c>
      <c r="C29" s="58"/>
      <c r="D29" s="58"/>
      <c r="E29" s="1"/>
      <c r="F29" s="1"/>
      <c r="G29" s="1"/>
      <c r="H29" s="1"/>
      <c r="I29" s="1"/>
      <c r="J29" s="1"/>
    </row>
    <row r="30" customFormat="false" ht="18" hidden="false" customHeight="true" outlineLevel="0" collapsed="false">
      <c r="A30" s="1"/>
      <c r="B30" s="59" t="s">
        <v>236</v>
      </c>
      <c r="C30" s="59"/>
      <c r="D30" s="59"/>
      <c r="E30" s="1"/>
      <c r="F30" s="1"/>
      <c r="G30" s="1"/>
      <c r="H30" s="1"/>
      <c r="I30" s="1"/>
      <c r="J30" s="1"/>
    </row>
    <row r="31" customFormat="false" ht="18" hidden="false" customHeight="true" outlineLevel="0" collapsed="false">
      <c r="A31" s="1"/>
      <c r="B31" s="59" t="s">
        <v>237</v>
      </c>
      <c r="C31" s="59"/>
      <c r="D31" s="59"/>
      <c r="E31" s="1"/>
      <c r="F31" s="1"/>
      <c r="G31" s="1"/>
      <c r="H31" s="1"/>
      <c r="I31" s="1"/>
      <c r="J31" s="1"/>
    </row>
    <row r="32" customFormat="false" ht="18" hidden="false" customHeight="true" outlineLevel="0" collapsed="false">
      <c r="A32" s="1"/>
      <c r="B32" s="59" t="s">
        <v>238</v>
      </c>
      <c r="C32" s="59"/>
      <c r="D32" s="59"/>
      <c r="E32" s="1"/>
      <c r="F32" s="1"/>
      <c r="G32" s="1"/>
      <c r="H32" s="1"/>
      <c r="I32" s="1"/>
      <c r="J32" s="1"/>
    </row>
    <row r="33" customFormat="false" ht="18" hidden="false" customHeight="true" outlineLevel="0" collapsed="false">
      <c r="A33" s="1"/>
      <c r="B33" s="59" t="s">
        <v>239</v>
      </c>
      <c r="C33" s="59"/>
      <c r="D33" s="59"/>
      <c r="E33" s="1"/>
      <c r="F33" s="1"/>
      <c r="G33" s="1"/>
      <c r="H33" s="1"/>
      <c r="I33" s="1"/>
      <c r="J33" s="1"/>
    </row>
    <row r="34" customFormat="false" ht="18" hidden="false" customHeight="true" outlineLevel="0" collapsed="false">
      <c r="A34" s="1"/>
      <c r="B34" s="59" t="s">
        <v>240</v>
      </c>
      <c r="C34" s="59"/>
      <c r="D34" s="59"/>
      <c r="E34" s="1"/>
      <c r="F34" s="1"/>
      <c r="G34" s="1"/>
      <c r="H34" s="1"/>
      <c r="I34" s="1"/>
      <c r="J34" s="1"/>
    </row>
    <row r="35" customFormat="false" ht="18" hidden="false" customHeight="true" outlineLevel="0" collapsed="false">
      <c r="A35" s="1"/>
      <c r="B35" s="59" t="s">
        <v>241</v>
      </c>
      <c r="C35" s="59"/>
      <c r="D35" s="59"/>
      <c r="E35" s="1"/>
      <c r="F35" s="1"/>
      <c r="G35" s="1"/>
      <c r="H35" s="1"/>
      <c r="I35" s="1"/>
      <c r="J35" s="1"/>
    </row>
    <row r="36" customFormat="false" ht="15" hidden="false" customHeight="false" outlineLevel="0" collapsed="false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customFormat="false" ht="15" hidden="false" customHeight="fals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customFormat="false" ht="15" hidden="false" customHeight="fals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customFormat="false" ht="15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customFormat="false" ht="15" hidden="false" customHeight="fals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customFormat="false" ht="15" hidden="false" customHeight="fals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customFormat="false" ht="15" hidden="false" customHeight="false" outlineLevel="0" collapsed="false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customFormat="false" ht="15" hidden="false" customHeight="false" outlineLevel="0" collapsed="false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customFormat="false" ht="15" hidden="false" customHeight="false" outlineLevel="0" collapsed="false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customFormat="false" ht="15" hidden="false" customHeight="false" outlineLevel="0" collapsed="false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customFormat="false" ht="15" hidden="false" customHeight="false" outlineLevel="0" collapsed="false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customFormat="false" ht="15" hidden="false" customHeight="false" outlineLevel="0" collapsed="false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customFormat="false" ht="15" hidden="false" customHeight="false" outlineLevel="0" collapsed="false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28">
    <mergeCell ref="B2:D2"/>
    <mergeCell ref="B4:D4"/>
    <mergeCell ref="C5:D5"/>
    <mergeCell ref="C6:D6"/>
    <mergeCell ref="C7:D7"/>
    <mergeCell ref="C8:D8"/>
    <mergeCell ref="B10:D10"/>
    <mergeCell ref="C11:D11"/>
    <mergeCell ref="C12:D12"/>
    <mergeCell ref="C13:D13"/>
    <mergeCell ref="C14:D14"/>
    <mergeCell ref="C15:D15"/>
    <mergeCell ref="C16:D16"/>
    <mergeCell ref="B18:D18"/>
    <mergeCell ref="C20:D20"/>
    <mergeCell ref="C21:D21"/>
    <mergeCell ref="C22:D22"/>
    <mergeCell ref="C23:D23"/>
    <mergeCell ref="C24:D24"/>
    <mergeCell ref="C25:D25"/>
    <mergeCell ref="C26:D26"/>
    <mergeCell ref="B29:D29"/>
    <mergeCell ref="B30:D30"/>
    <mergeCell ref="B31:D31"/>
    <mergeCell ref="B32:D32"/>
    <mergeCell ref="B33:D33"/>
    <mergeCell ref="B34:D34"/>
    <mergeCell ref="B35:D3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2026-08-02T08:41:50Z</dcterms:created>
  <dc:creator>openpyxl</dc:creator>
  <dc:description/>
  <dc:language>en-US</dc:language>
  <cp:lastModifiedBy/>
  <dcterms:modified xsi:type="dcterms:W3CDTF">2026-08-02T08:41:50Z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