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Vorlage\Generador vertical\"/>
    </mc:Choice>
  </mc:AlternateContent>
  <xr:revisionPtr revIDLastSave="0" documentId="13_ncr:1_{0C0FD1F5-3EBC-4BA2-8CB2-DCFF1423F9EB}" xr6:coauthVersionLast="47" xr6:coauthVersionMax="47" xr10:uidLastSave="{00000000-0000-0000-0000-000000000000}"/>
  <bookViews>
    <workbookView xWindow="690" yWindow="690" windowWidth="25500" windowHeight="13500" tabRatio="500" xr2:uid="{00000000-000D-0000-FFFF-FFFF00000000}"/>
  </bookViews>
  <sheets>
    <sheet name="Telefonliste" sheetId="1" r:id="rId1"/>
    <sheet name="Kurzwahlliste" sheetId="2" r:id="rId2"/>
    <sheet name="Gesprächsnotizen" sheetId="3" r:id="rId3"/>
    <sheet name="Anleitung" sheetId="4" r:id="rId4"/>
  </sheets>
  <definedNames>
    <definedName name="_xlnm._FilterDatabase" localSheetId="0" hidden="1">Telefonliste!$A$10:$R$46</definedName>
    <definedName name="_xlnm.Print_Area" localSheetId="0">Telefonliste!$A$1:$R$65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48" i="1" l="1"/>
  <c r="M48" i="1"/>
  <c r="K48" i="1"/>
  <c r="I48" i="1"/>
  <c r="G48" i="1"/>
</calcChain>
</file>

<file path=xl/sharedStrings.xml><?xml version="1.0" encoding="utf-8"?>
<sst xmlns="http://schemas.openxmlformats.org/spreadsheetml/2006/main" count="657" uniqueCount="385">
  <si>
    <t>Stand: 05.08.2026  ·  Gültig für Geschäftsjahr 2026  ·  Vertraulich – nur für internen Gebrauch</t>
  </si>
  <si>
    <t>Version 2026-1  ·  Verantwortlich: Administration</t>
  </si>
  <si>
    <t>Organisation / Unternehmen:</t>
  </si>
  <si>
    <t>Muster AG</t>
  </si>
  <si>
    <t>Standort / Niederlassung:</t>
  </si>
  <si>
    <t>Hauptsitz – Berlin</t>
  </si>
  <si>
    <t>Notruf intern:</t>
  </si>
  <si>
    <t>111</t>
  </si>
  <si>
    <t>IT-Helpdesk:</t>
  </si>
  <si>
    <t>4444</t>
  </si>
  <si>
    <t>Zentrale Durchwahl:</t>
  </si>
  <si>
    <t>030 / 123 456-0</t>
  </si>
  <si>
    <t>Fax Zentrale:</t>
  </si>
  <si>
    <t>030 / 123 456-99</t>
  </si>
  <si>
    <t>Empfang:</t>
  </si>
  <si>
    <t>030 / 123 456-1</t>
  </si>
  <si>
    <t>Poststelle:</t>
  </si>
  <si>
    <t>030 / 123 456-5</t>
  </si>
  <si>
    <t>Verantwortliche Person:</t>
  </si>
  <si>
    <t>T. Gruber – Verwaltung</t>
  </si>
  <si>
    <t>Letzte Aktualisierung:</t>
  </si>
  <si>
    <t>05.08.2026</t>
  </si>
  <si>
    <t>Notfall-Nr. extern:</t>
  </si>
  <si>
    <t>112 / 110</t>
  </si>
  <si>
    <t>Auskunft intern:</t>
  </si>
  <si>
    <t>030 / 123 456-2</t>
  </si>
  <si>
    <t>▶ VERFÜGBARKEIT:</t>
  </si>
  <si>
    <t>■ Verfügbar</t>
  </si>
  <si>
    <t>■ Beschäftigt / Außer Haus</t>
  </si>
  <si>
    <t>■ Teilzeit / Gleitzeit</t>
  </si>
  <si>
    <t>■ Home-Office</t>
  </si>
  <si>
    <t>■ Abwesend / Urlaub</t>
  </si>
  <si>
    <t>#</t>
  </si>
  <si>
    <t>Nachname</t>
  </si>
  <si>
    <t>Vorname</t>
  </si>
  <si>
    <t>Bereich /
Abteilung</t>
  </si>
  <si>
    <t>Funktion /
Position</t>
  </si>
  <si>
    <t>Durchwahl
(intern)</t>
  </si>
  <si>
    <t>Mobilnummer
(dienstlich)</t>
  </si>
  <si>
    <t>E-Mail
(dienstlich)</t>
  </si>
  <si>
    <t>Standort /
Büro</t>
  </si>
  <si>
    <t>Etage /
Raum</t>
  </si>
  <si>
    <t>Verfügbar-
keit</t>
  </si>
  <si>
    <t>Erreichbar
Mo–Fr</t>
  </si>
  <si>
    <t>Home-Office
Tage</t>
  </si>
  <si>
    <t>Vertreter /
Vertretung</t>
  </si>
  <si>
    <t>Sprachen</t>
  </si>
  <si>
    <t>Eintritt
Datum</t>
  </si>
  <si>
    <t>Direkter
Vorgesetzter</t>
  </si>
  <si>
    <t>Bemerkungen</t>
  </si>
  <si>
    <t xml:space="preserve">  ▸  GESCHÄFTSFÜHRUNG</t>
  </si>
  <si>
    <t>Wagner</t>
  </si>
  <si>
    <t>Katharina</t>
  </si>
  <si>
    <t>Geschäftsführung</t>
  </si>
  <si>
    <t>Geschäftsführerin</t>
  </si>
  <si>
    <t>100</t>
  </si>
  <si>
    <t>0171 100 00 01</t>
  </si>
  <si>
    <t>k.wagner@muster-ag.de</t>
  </si>
  <si>
    <t>Berlin HQ</t>
  </si>
  <si>
    <t>4. OG / 401</t>
  </si>
  <si>
    <t>Verfügbar</t>
  </si>
  <si>
    <t>08:00–17:00</t>
  </si>
  <si>
    <t>–</t>
  </si>
  <si>
    <t>P. Brandt</t>
  </si>
  <si>
    <t>DE, EN, FR</t>
  </si>
  <si>
    <t>01.03.2018</t>
  </si>
  <si>
    <t>Termine nur nach Vereinbarung</t>
  </si>
  <si>
    <t>Brandt</t>
  </si>
  <si>
    <t>Philipp</t>
  </si>
  <si>
    <t>Prokurist / CFO</t>
  </si>
  <si>
    <t>101</t>
  </si>
  <si>
    <t>0171 100 00 02</t>
  </si>
  <si>
    <t>p.brandt@muster-ag.de</t>
  </si>
  <si>
    <t>4. OG / 402</t>
  </si>
  <si>
    <t>Beschäftigt</t>
  </si>
  <si>
    <t>08:30–17:30</t>
  </si>
  <si>
    <t>Mo, Fr</t>
  </si>
  <si>
    <t>K. Wagner</t>
  </si>
  <si>
    <t>DE, EN</t>
  </si>
  <si>
    <t>15.06.2019</t>
  </si>
  <si>
    <t xml:space="preserve">  ▸  VERTRIEB &amp; KUNDENBETREUUNG</t>
  </si>
  <si>
    <t>Hoffmann</t>
  </si>
  <si>
    <t>Stefan</t>
  </si>
  <si>
    <t>Vertrieb</t>
  </si>
  <si>
    <t>Vertriebsleiter</t>
  </si>
  <si>
    <t>200</t>
  </si>
  <si>
    <t>0172 200 00 03</t>
  </si>
  <si>
    <t>s.hoffmann@muster-ag.de</t>
  </si>
  <si>
    <t>3. OG / 312</t>
  </si>
  <si>
    <t>07:30–16:30</t>
  </si>
  <si>
    <t>Di, Do</t>
  </si>
  <si>
    <t>C. Ritter</t>
  </si>
  <si>
    <t>02.01.2020</t>
  </si>
  <si>
    <t>Schlüsselkunden DACH</t>
  </si>
  <si>
    <t>Ritter</t>
  </si>
  <si>
    <t>Clara</t>
  </si>
  <si>
    <t>Key Account Managerin</t>
  </si>
  <si>
    <t>201</t>
  </si>
  <si>
    <t>0172 200 00 04</t>
  </si>
  <si>
    <t>c.ritter@muster-ag.de</t>
  </si>
  <si>
    <t>3. OG / 313</t>
  </si>
  <si>
    <t>M. Schulze</t>
  </si>
  <si>
    <t>DE, EN, ES</t>
  </si>
  <si>
    <t>10.04.2021</t>
  </si>
  <si>
    <t>S. Hoffmann</t>
  </si>
  <si>
    <t>Schulze</t>
  </si>
  <si>
    <t>Marcus</t>
  </si>
  <si>
    <t>Außendienstmitarbeiter</t>
  </si>
  <si>
    <t>202</t>
  </si>
  <si>
    <t>0172 200 00 05</t>
  </si>
  <si>
    <t>m.schulze@muster-ag.de</t>
  </si>
  <si>
    <t>Außendienst</t>
  </si>
  <si>
    <t>Remote</t>
  </si>
  <si>
    <t>Home-Office</t>
  </si>
  <si>
    <t>09:00–18:00</t>
  </si>
  <si>
    <t>Mo–Do</t>
  </si>
  <si>
    <t>01.09.2022</t>
  </si>
  <si>
    <t>Gebiet: Bayern &amp; BW</t>
  </si>
  <si>
    <t>Peters</t>
  </si>
  <si>
    <t>Julia</t>
  </si>
  <si>
    <t>Innendienst / Angebote</t>
  </si>
  <si>
    <t>203</t>
  </si>
  <si>
    <t>0172 200 00 06</t>
  </si>
  <si>
    <t>j.peters@muster-ag.de</t>
  </si>
  <si>
    <t>3. OG / 315</t>
  </si>
  <si>
    <t>Teilzeit</t>
  </si>
  <si>
    <t>08:00–13:00</t>
  </si>
  <si>
    <t>DE</t>
  </si>
  <si>
    <t>01.02.2023</t>
  </si>
  <si>
    <t>Teilzeit 20h/Woche</t>
  </si>
  <si>
    <t xml:space="preserve">  ▸  PERSONALWESEN</t>
  </si>
  <si>
    <t>Becker</t>
  </si>
  <si>
    <t>Ingrid</t>
  </si>
  <si>
    <t>Personal</t>
  </si>
  <si>
    <t>Personalleitung</t>
  </si>
  <si>
    <t>300</t>
  </si>
  <si>
    <t>0173 300 00 07</t>
  </si>
  <si>
    <t>i.becker@muster-ag.de</t>
  </si>
  <si>
    <t>2. OG / 210</t>
  </si>
  <si>
    <t>Mi</t>
  </si>
  <si>
    <t>A. Krause</t>
  </si>
  <si>
    <t>05.05.2017</t>
  </si>
  <si>
    <t>Krause</t>
  </si>
  <si>
    <t>Andreas</t>
  </si>
  <si>
    <t>HR Business Partner</t>
  </si>
  <si>
    <t>301</t>
  </si>
  <si>
    <t>0173 300 00 08</t>
  </si>
  <si>
    <t>a.krause@muster-ag.de</t>
  </si>
  <si>
    <t>2. OG / 211</t>
  </si>
  <si>
    <t>08:30–16:30</t>
  </si>
  <si>
    <t>Fr</t>
  </si>
  <si>
    <t>I. Becker</t>
  </si>
  <si>
    <t>12.11.2020</t>
  </si>
  <si>
    <t>Ansprechpartner Onboarding</t>
  </si>
  <si>
    <t>Zimmer</t>
  </si>
  <si>
    <t>Tanja</t>
  </si>
  <si>
    <t>Lohnbuchhaltung</t>
  </si>
  <si>
    <t>302</t>
  </si>
  <si>
    <t>0173 300 00 09</t>
  </si>
  <si>
    <t>t.zimmer@muster-ag.de</t>
  </si>
  <si>
    <t>2. OG / 212</t>
  </si>
  <si>
    <t>Abwesend / Urlaub</t>
  </si>
  <si>
    <t>20.07.2019</t>
  </si>
  <si>
    <t>Urlaub bis 18.08.2026</t>
  </si>
  <si>
    <t xml:space="preserve">  ▸  IT &amp; INFRASTRUKTUR</t>
  </si>
  <si>
    <t>Lorenz</t>
  </si>
  <si>
    <t>Fabian</t>
  </si>
  <si>
    <t>IT &amp; Infrastruktur</t>
  </si>
  <si>
    <t>IT-Leiter</t>
  </si>
  <si>
    <t>400</t>
  </si>
  <si>
    <t>0174 400 00 10</t>
  </si>
  <si>
    <t>f.lorenz@muster-ag.de</t>
  </si>
  <si>
    <t>1. OG / 105</t>
  </si>
  <si>
    <t>08:00–18:00</t>
  </si>
  <si>
    <t>Mo, Mi, Fr</t>
  </si>
  <si>
    <t>S. Meier</t>
  </si>
  <si>
    <t>03.03.2016</t>
  </si>
  <si>
    <t>Notfallkontakt Systemausfall</t>
  </si>
  <si>
    <t>Meier</t>
  </si>
  <si>
    <t>Sabine</t>
  </si>
  <si>
    <t>Systemadministratorin</t>
  </si>
  <si>
    <t>401</t>
  </si>
  <si>
    <t>0174 400 00 11</t>
  </si>
  <si>
    <t>s.meier@muster-ag.de</t>
  </si>
  <si>
    <t>1. OG / 106</t>
  </si>
  <si>
    <t>09:00–17:00</t>
  </si>
  <si>
    <t>Di–Do</t>
  </si>
  <si>
    <t>F. Lorenz</t>
  </si>
  <si>
    <t>14.08.2018</t>
  </si>
  <si>
    <t>Engel</t>
  </si>
  <si>
    <t>Tobias</t>
  </si>
  <si>
    <t>IT-Support / Helpdesk</t>
  </si>
  <si>
    <t>402</t>
  </si>
  <si>
    <t>0174 400 00 12</t>
  </si>
  <si>
    <t>t.engel@muster-ag.de</t>
  </si>
  <si>
    <t>1. OG / 107</t>
  </si>
  <si>
    <t>07:00–16:00</t>
  </si>
  <si>
    <t>DE, EN, TR</t>
  </si>
  <si>
    <t>22.06.2021</t>
  </si>
  <si>
    <t>1st-Level-Support</t>
  </si>
  <si>
    <t>Kohl</t>
  </si>
  <si>
    <t>Nina</t>
  </si>
  <si>
    <t>Datenschutzbeauftragte</t>
  </si>
  <si>
    <t>403</t>
  </si>
  <si>
    <t>0174 400 00 13</t>
  </si>
  <si>
    <t>n.kohl@muster-ag.de</t>
  </si>
  <si>
    <t>1. OG / 108</t>
  </si>
  <si>
    <t>09:00–14:00</t>
  </si>
  <si>
    <t>01.01.2022</t>
  </si>
  <si>
    <t>Teilzeit 25h/Woche – DSGVO-Ansprechp.</t>
  </si>
  <si>
    <t xml:space="preserve">  ▸  BUCHHALTUNG &amp; FINANZEN</t>
  </si>
  <si>
    <t>Hartmann</t>
  </si>
  <si>
    <t>Renate</t>
  </si>
  <si>
    <t>Buchhaltung &amp; Finanzen</t>
  </si>
  <si>
    <t>Buchhaltungsleitung</t>
  </si>
  <si>
    <t>500</t>
  </si>
  <si>
    <t>0175 500 00 14</t>
  </si>
  <si>
    <t>r.hartmann@muster-ag.de</t>
  </si>
  <si>
    <t>2. OG / 220</t>
  </si>
  <si>
    <t>08:00–16:30</t>
  </si>
  <si>
    <t>G. Vogt</t>
  </si>
  <si>
    <t>01.10.2014</t>
  </si>
  <si>
    <t>Vogt</t>
  </si>
  <si>
    <t>Gerald</t>
  </si>
  <si>
    <t>Buchhalter</t>
  </si>
  <si>
    <t>501</t>
  </si>
  <si>
    <t>0175 500 00 15</t>
  </si>
  <si>
    <t>g.vogt@muster-ag.de</t>
  </si>
  <si>
    <t>2. OG / 221</t>
  </si>
  <si>
    <t>Do</t>
  </si>
  <si>
    <t>R. Hartmann</t>
  </si>
  <si>
    <t>15.03.2020</t>
  </si>
  <si>
    <t>Kreditoren &amp; Debitoren</t>
  </si>
  <si>
    <t>Wolf</t>
  </si>
  <si>
    <t>Sandra</t>
  </si>
  <si>
    <t>Controlling</t>
  </si>
  <si>
    <t>502</t>
  </si>
  <si>
    <t>0175 500 00 16</t>
  </si>
  <si>
    <t>s.wolf@muster-ag.de</t>
  </si>
  <si>
    <t>2. OG / 222</t>
  </si>
  <si>
    <t>09:00–17:30</t>
  </si>
  <si>
    <t>Mo–Mi</t>
  </si>
  <si>
    <t>01.07.2021</t>
  </si>
  <si>
    <t xml:space="preserve">  ▸  EMPFANG &amp; VERWALTUNG</t>
  </si>
  <si>
    <t>Jung</t>
  </si>
  <si>
    <t>Monika</t>
  </si>
  <si>
    <t>Empfang &amp; Verwaltung</t>
  </si>
  <si>
    <t>Empfang / Rezeption</t>
  </si>
  <si>
    <t>0</t>
  </si>
  <si>
    <t>0176 600 00 17</t>
  </si>
  <si>
    <t>m.jung@muster-ag.de</t>
  </si>
  <si>
    <t>EG / 001</t>
  </si>
  <si>
    <t>E. Bauer</t>
  </si>
  <si>
    <t>01.11.2019</t>
  </si>
  <si>
    <t>Erste Anlaufstelle für Besucher</t>
  </si>
  <si>
    <t>Bauer</t>
  </si>
  <si>
    <t>Ernst</t>
  </si>
  <si>
    <t>Hausmeister</t>
  </si>
  <si>
    <t>600</t>
  </si>
  <si>
    <t>0176 600 00 18</t>
  </si>
  <si>
    <t>e.bauer@muster-ag.de</t>
  </si>
  <si>
    <t>EG / 002</t>
  </si>
  <si>
    <t>06:00–14:30</t>
  </si>
  <si>
    <t>M. Jung</t>
  </si>
  <si>
    <t>01.06.2015</t>
  </si>
  <si>
    <t>Schlüsselausgabe &amp; Gebäudetechnik</t>
  </si>
  <si>
    <t>Neumann</t>
  </si>
  <si>
    <t>Lisa</t>
  </si>
  <si>
    <t>Assistenz GF</t>
  </si>
  <si>
    <t>102</t>
  </si>
  <si>
    <t>0176 600 00 19</t>
  </si>
  <si>
    <t>l.neumann@muster-ag.de</t>
  </si>
  <si>
    <t>4. OG / 403</t>
  </si>
  <si>
    <t>DE, EN, IT</t>
  </si>
  <si>
    <t>01.09.2020</t>
  </si>
  <si>
    <t>Terminkoordination GF</t>
  </si>
  <si>
    <t>Fink</t>
  </si>
  <si>
    <t>Robert</t>
  </si>
  <si>
    <t>Fuhrparkmanager</t>
  </si>
  <si>
    <t>601</t>
  </si>
  <si>
    <t>0176 600 00 20</t>
  </si>
  <si>
    <t>r.fink@muster-ag.de</t>
  </si>
  <si>
    <t>EG / 003</t>
  </si>
  <si>
    <t>15.02.2018</t>
  </si>
  <si>
    <t>Rückkehr: 10.08.2026</t>
  </si>
  <si>
    <t xml:space="preserve">  ▸  WEITERE KONTAKTE  (hier eintragen)</t>
  </si>
  <si>
    <t>GESAMTÜBERSICHT</t>
  </si>
  <si>
    <t>Kontakte gesamt:</t>
  </si>
  <si>
    <t>Verfügbar:</t>
  </si>
  <si>
    <t>Home-Office:</t>
  </si>
  <si>
    <t>Abwesend:</t>
  </si>
  <si>
    <t>Teilzeit:</t>
  </si>
  <si>
    <t>Bereiche:</t>
  </si>
  <si>
    <t>6</t>
  </si>
  <si>
    <t>KURZWAHLLISTE  |  Interne Durchwahlen auf einen Blick</t>
  </si>
  <si>
    <t>Stand: 05.08.2026  ·  Alle Angaben ohne Gewähr  ·  Interne Weitergabe</t>
  </si>
  <si>
    <t>▸  WICHTIGE RUFNUMMERN (intern &amp; extern)</t>
  </si>
  <si>
    <t>Bezeichnung</t>
  </si>
  <si>
    <t>Durchwahl intern</t>
  </si>
  <si>
    <t>Mobilnummer</t>
  </si>
  <si>
    <t>Ansprechpartner</t>
  </si>
  <si>
    <t>Zentrale (intern)</t>
  </si>
  <si>
    <t>Erstanlaufstelle</t>
  </si>
  <si>
    <t>Notfall intern</t>
  </si>
  <si>
    <t>Brandschutz / Ersthelfer</t>
  </si>
  <si>
    <t>IT-Helpdesk</t>
  </si>
  <si>
    <t>T. Engel</t>
  </si>
  <si>
    <t>Personalabteilung</t>
  </si>
  <si>
    <t>Buchhaltung</t>
  </si>
  <si>
    <t>Notarzt / Rettung</t>
  </si>
  <si>
    <t>112</t>
  </si>
  <si>
    <t>Extern</t>
  </si>
  <si>
    <t>Polizei</t>
  </si>
  <si>
    <t>110</t>
  </si>
  <si>
    <t>Feuerwehr</t>
  </si>
  <si>
    <t>▸  VOLLSTÄNDIGE DURCHWAHL-ÜBERSICHT (alphabetisch)</t>
  </si>
  <si>
    <t>Name</t>
  </si>
  <si>
    <t>Bereich</t>
  </si>
  <si>
    <t>DW intern</t>
  </si>
  <si>
    <t>Mobil</t>
  </si>
  <si>
    <t>E-Mail</t>
  </si>
  <si>
    <t>GESPRÄCHSNOTIZEN  |  Eingehende &amp; ausgehende Anrufe protokollieren</t>
  </si>
  <si>
    <t>Nutzen Sie dieses Blatt zur lückenlosen Dokumentation wichtiger Telefonate – hilfreich für Rückfragen und interne Nachverfolgung</t>
  </si>
  <si>
    <t>▶ TYP:</t>
  </si>
  <si>
    <t>→ Ausgehend</t>
  </si>
  <si>
    <t>← Eingehend</t>
  </si>
  <si>
    <t>↔ Rückruf</t>
  </si>
  <si>
    <t>Datum</t>
  </si>
  <si>
    <t>Uhrzeit</t>
  </si>
  <si>
    <t>Typ</t>
  </si>
  <si>
    <t>Gesprächspartner
(Name)</t>
  </si>
  <si>
    <t>Unternehmen /
Abteilung</t>
  </si>
  <si>
    <t>Rufnummer</t>
  </si>
  <si>
    <t>Bearbeiter
(intern)</t>
  </si>
  <si>
    <t>Gesprächsinhalt / Ergebnis</t>
  </si>
  <si>
    <t>Wiedervorlage /
Folgemaßnahme</t>
  </si>
  <si>
    <t>14.07.2026</t>
  </si>
  <si>
    <t>09:15</t>
  </si>
  <si>
    <t>M. Huber</t>
  </si>
  <si>
    <t>Kundenservice AG</t>
  </si>
  <si>
    <t>030/999 01 02</t>
  </si>
  <si>
    <t>Angebot 2026-0047 besprochen. Kunde bittet um Nachlass 3 %.</t>
  </si>
  <si>
    <t>Antwort bis 17.07.2026</t>
  </si>
  <si>
    <t>10:30</t>
  </si>
  <si>
    <t>D. Stein</t>
  </si>
  <si>
    <t>Stein &amp; Partner</t>
  </si>
  <si>
    <t>069/888 33 44</t>
  </si>
  <si>
    <t>Anfrage neues Rahmenvertrag ab Q4/2026.</t>
  </si>
  <si>
    <t>Termin vereinbaren – KW 32</t>
  </si>
  <si>
    <t>11:00</t>
  </si>
  <si>
    <t>(unbekannt)</t>
  </si>
  <si>
    <t>Weiterverbunden an IT-Support (Passwortfrage).</t>
  </si>
  <si>
    <t>13:45</t>
  </si>
  <si>
    <t>E. Kroner</t>
  </si>
  <si>
    <t>Kroner GmbH</t>
  </si>
  <si>
    <t>040/777 55 66</t>
  </si>
  <si>
    <t>Liefertermin Bestellung 10-0284 auf 22.07. verschoben.</t>
  </si>
  <si>
    <t>Buchhaltung informieren</t>
  </si>
  <si>
    <t>15.07.2026</t>
  </si>
  <si>
    <t>08:20</t>
  </si>
  <si>
    <t>F. Baum</t>
  </si>
  <si>
    <t>IT Dienstleister</t>
  </si>
  <si>
    <t>0800/555 66 77</t>
  </si>
  <si>
    <t>Lizenzvertrag Verlängerung 2027 angefragt. Angebot kommt.</t>
  </si>
  <si>
    <t>Prüfen KW 33</t>
  </si>
  <si>
    <t>09:55</t>
  </si>
  <si>
    <t>K. Müller</t>
  </si>
  <si>
    <t>intern / Vertrieb</t>
  </si>
  <si>
    <t>DW 201</t>
  </si>
  <si>
    <t>Krankmeldung K. Müller – bis 18.07.2026.</t>
  </si>
  <si>
    <t>Vertretung C. Ritter informiert</t>
  </si>
  <si>
    <t>ANLEITUNG  |  So verwenden Sie diese Telefonliste</t>
  </si>
  <si>
    <t>REGISTERKARTE 1 – TELEFONLISTE (Hauptverzeichnis)</t>
  </si>
  <si>
    <t>Hier pflegen Sie alle Kontakte des Unternehmens. Füllen Sie pro Person mindestens: Nachname, Vorname, Bereich, Funktion, Durchwahl und E-Mail aus. Die Spalte 'Verfügbarkeit' nutzt ein Dropdown – bitte täglich aktuell halten. Neue Kontakte fügen Sie in den leeren Zeilen am Ende der jeweiligen Kategorie ein. Autofilter (Zeile 10) ermöglicht schnelles Suchen nach Bereich, Status oder Name.</t>
  </si>
  <si>
    <t>REGISTERKARTE 2 – KURZWAHLLISTE (Druckformat)</t>
  </si>
  <si>
    <t>Optimiert für den Ausdruck auf A4 Hochformat. Enthält oben die wichtigsten Rufnummern (Notfall, Helpdesk, Empfang usw.) sowie darunter alle Durchwahlen alphabetisch sortiert. Diese Liste ist ideal für die Pinnwand oder als PDF für neue Mitarbeitende. Daten stammen aus der Haupttelefonliste – bei Änderungen dort auch hier aktualisieren.</t>
  </si>
  <si>
    <t>REGISTERKARTE 3 – GESPRÄCHSNOTIZEN (Anruf-Log)</t>
  </si>
  <si>
    <t>Tragen Sie hier ein- und ausgehende Anrufe mit Datum, Uhrzeit, Typ (Dropdown), Gesprächspartner, Bearbeiter und Ergebnis ein. Ideal für Sekretariate, Empfang und Vertrieb. Die Spalte 'Wiedervorlage' hilft, Folgemaßnahmen nicht zu vergessen. Ältere Einträge können in ein separates Archiv-Tabellenblatt verschoben werden.</t>
  </si>
  <si>
    <t>VERFÜGBARKEITS-STATUS AKTUALISIEREN</t>
  </si>
  <si>
    <t>Wählen Sie in Spalte K der Telefonliste den Status per Dropdown: Verfügbar (grün) · Beschäftigt (rot) · Home-Office (blau) · Teilzeit (gelb) · Abwesend/Urlaub (orange). Empfehlung: Status täglich zu Beginn und Ende des Arbeitstages aktualisieren.</t>
  </si>
  <si>
    <t>DATENSCHUTZ-HINWEIS (DSGVO)</t>
  </si>
  <si>
    <t>Diese Telefonliste enthält personenbezogene Daten und darf ausschließlich intern genutzt werden. Weitergabe an Dritte ist ohne Einwilligung der betroffenen Personen unzulässig. Bitte regelmäßig prüfen, ob alle Einträge noch aktuell und notwendig sind (Grundsatz der Datensparsamkeit). Ausgeschiedene Mitarbeitende umgehend entfernen oder deaktivieren.</t>
  </si>
  <si>
    <t>PFLEGE &amp; VERSIONIERUNG</t>
  </si>
  <si>
    <t>Empfehlung: Datei bei Änderungen unter neuem Namen speichern (z. B. Telefonliste_v2026-2.xlsx) und als PDF für die allgemeine Nutzung freigeben. Verantwortliche Person für Pflege oben im Stammdaten-Block vermerken. Quartalsmäßige Überprüfung aller Einträge empfohlen.</t>
  </si>
  <si>
    <t>TELEFONLISTE MITARBEITER  |  Internes Kontaktverzeichnis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</si>
</sst>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
    </font>
    <font>
      <b/>
      <sz val="22"/>
      <color rgb="FFFFFFFF"/>
      <name val="Calibri"/>
      <charset val="1"/>
    </font>
    <font>
      <i/>
      <sz val="10"/>
      <color rgb="FFFFFFFF"/>
      <name val="Calibri"/>
      <charset val="1"/>
    </font>
    <font>
      <b/>
      <sz val="9"/>
      <color rgb="FF212F3C"/>
      <name val="Calibri"/>
      <charset val="1"/>
    </font>
    <font>
      <sz val="10"/>
      <color rgb="FF000000"/>
      <name val="Calibri"/>
      <charset val="1"/>
    </font>
    <font>
      <sz val="9"/>
      <color rgb="FF1A5276"/>
      <name val="Calibri"/>
      <charset val="1"/>
    </font>
    <font>
      <sz val="9"/>
      <color rgb="FFA04000"/>
      <name val="Calibri"/>
      <charset val="1"/>
    </font>
    <font>
      <sz val="9"/>
      <color rgb="FF7D6608"/>
      <name val="Calibri"/>
      <charset val="1"/>
    </font>
    <font>
      <sz val="9"/>
      <color rgb="FF922B21"/>
      <name val="Calibri"/>
      <charset val="1"/>
    </font>
    <font>
      <b/>
      <sz val="9"/>
      <color rgb="FFFFFFFF"/>
      <name val="Calibri"/>
      <charset val="1"/>
    </font>
    <font>
      <b/>
      <sz val="10"/>
      <color rgb="FFFFFFFF"/>
      <name val="Calibri"/>
      <charset val="1"/>
    </font>
    <font>
      <b/>
      <sz val="9"/>
      <color rgb="FF000000"/>
      <name val="Calibri"/>
      <charset val="1"/>
    </font>
    <font>
      <sz val="9"/>
      <color rgb="FF000000"/>
      <name val="Calibri"/>
      <charset val="1"/>
    </font>
    <font>
      <b/>
      <sz val="9"/>
      <color rgb="FFA04000"/>
      <name val="Calibri"/>
      <charset val="1"/>
    </font>
    <font>
      <i/>
      <sz val="9"/>
      <color rgb="FF1A5276"/>
      <name val="Calibri"/>
      <charset val="1"/>
    </font>
    <font>
      <b/>
      <sz val="8"/>
      <color rgb="FF212F3C"/>
      <name val="Calibri"/>
      <charset val="1"/>
    </font>
    <font>
      <i/>
      <sz val="9"/>
      <color rgb="FF555555"/>
      <name val="Calibri"/>
      <charset val="1"/>
    </font>
    <font>
      <b/>
      <sz val="9"/>
      <color rgb="FFCCD1D1"/>
      <name val="Calibri"/>
      <charset val="1"/>
    </font>
    <font>
      <b/>
      <sz val="11"/>
      <color rgb="FF212F3C"/>
      <name val="Calibri"/>
      <charset val="1"/>
    </font>
    <font>
      <b/>
      <sz val="16"/>
      <color rgb="FFFFFFFF"/>
      <name val="Calibri"/>
      <charset val="1"/>
    </font>
    <font>
      <i/>
      <sz val="9"/>
      <color rgb="FFFFFFFF"/>
      <name val="Calibri"/>
      <charset val="1"/>
    </font>
    <font>
      <b/>
      <sz val="11"/>
      <color rgb="FFA04000"/>
      <name val="Calibri"/>
      <charset val="1"/>
    </font>
    <font>
      <b/>
      <sz val="15"/>
      <color rgb="FFFFFFFF"/>
      <name val="Calibri"/>
      <charset val="1"/>
    </font>
    <font>
      <b/>
      <sz val="8"/>
      <color rgb="FFFFFFFF"/>
      <name val="Calibri"/>
      <charset val="1"/>
    </font>
    <font>
      <b/>
      <sz val="11"/>
      <color rgb="FFFFFFFF"/>
      <name val="Calibri"/>
      <charset val="1"/>
    </font>
    <font>
      <sz val="10"/>
      <color rgb="FF222222"/>
      <name val="Calibri"/>
      <charset val="1"/>
    </font>
  </fonts>
  <fills count="17">
    <fill>
      <patternFill patternType="none"/>
    </fill>
    <fill>
      <patternFill patternType="gray125"/>
    </fill>
    <fill>
      <patternFill patternType="solid">
        <fgColor rgb="FF212F3C"/>
        <bgColor rgb="FF222222"/>
      </patternFill>
    </fill>
    <fill>
      <patternFill patternType="solid">
        <fgColor rgb="FFA04000"/>
        <bgColor rgb="FF922B21"/>
      </patternFill>
    </fill>
    <fill>
      <patternFill patternType="solid">
        <fgColor rgb="FFFDFEFE"/>
        <bgColor rgb="FFFFFFFF"/>
      </patternFill>
    </fill>
    <fill>
      <patternFill patternType="solid">
        <fgColor rgb="FFD5F5E3"/>
        <bgColor rgb="FFD6EAF8"/>
      </patternFill>
    </fill>
    <fill>
      <patternFill patternType="solid">
        <fgColor rgb="FFF2F3F4"/>
        <bgColor rgb="FFFEF9E7"/>
      </patternFill>
    </fill>
    <fill>
      <patternFill patternType="solid">
        <fgColor rgb="FFFADBD8"/>
        <bgColor rgb="FFF5CBA7"/>
      </patternFill>
    </fill>
    <fill>
      <patternFill patternType="solid">
        <fgColor rgb="FFD6EAF8"/>
        <bgColor rgb="FFD5F5E3"/>
      </patternFill>
    </fill>
    <fill>
      <patternFill patternType="solid">
        <fgColor rgb="FFFEF9E7"/>
        <bgColor rgb="FFFDFEFE"/>
      </patternFill>
    </fill>
    <fill>
      <patternFill patternType="solid">
        <fgColor rgb="FF1A5276"/>
        <bgColor rgb="FF1B4F72"/>
      </patternFill>
    </fill>
    <fill>
      <patternFill patternType="solid">
        <fgColor rgb="FFF5CBA7"/>
        <bgColor rgb="FFFADBD8"/>
      </patternFill>
    </fill>
    <fill>
      <patternFill patternType="solid">
        <fgColor rgb="FF196F3D"/>
        <bgColor rgb="FF008080"/>
      </patternFill>
    </fill>
    <fill>
      <patternFill patternType="solid">
        <fgColor rgb="FF6D4C41"/>
        <bgColor rgb="FF555555"/>
      </patternFill>
    </fill>
    <fill>
      <patternFill patternType="solid">
        <fgColor rgb="FFCCD1D1"/>
        <bgColor rgb="FFD6EAF8"/>
      </patternFill>
    </fill>
    <fill>
      <patternFill patternType="solid">
        <fgColor rgb="FF7D6608"/>
        <bgColor rgb="FF6D4C41"/>
      </patternFill>
    </fill>
    <fill>
      <patternFill patternType="solid">
        <fgColor rgb="FF1B4F72"/>
        <bgColor rgb="FF1A5276"/>
      </patternFill>
    </fill>
  </fills>
  <borders count="4">
    <border>
      <left/>
      <right/>
      <top/>
      <bottom/>
      <diagonal/>
    </border>
    <border>
      <left/>
      <right/>
      <top/>
      <bottom style="medium">
        <color rgb="FFA04000"/>
      </bottom>
      <diagonal/>
    </border>
    <border>
      <left style="thin">
        <color rgb="FF212F3C"/>
      </left>
      <right style="thin">
        <color rgb="FF212F3C"/>
      </right>
      <top style="medium">
        <color rgb="FF212F3C"/>
      </top>
      <bottom style="medium">
        <color rgb="FFA04000"/>
      </bottom>
      <diagonal/>
    </border>
    <border>
      <left style="thin">
        <color rgb="FFCCD1D1"/>
      </left>
      <right style="thin">
        <color rgb="FFCCD1D1"/>
      </right>
      <top style="thin">
        <color rgb="FFCCD1D1"/>
      </top>
      <bottom style="thin">
        <color rgb="FFCCD1D1"/>
      </bottom>
      <diagonal/>
    </border>
  </borders>
  <cellStyleXfs count="1">
    <xf numFmtId="0" fontId="0" fillId="0" borderId="0"/>
  </cellStyleXfs>
  <cellXfs count="65">
    <xf numFmtId="0" fontId="0" fillId="0" borderId="0" xfId="0"/>
    <xf numFmtId="0" fontId="22" fillId="10" borderId="0" xfId="0" applyFont="1" applyFill="1" applyAlignment="1">
      <alignment horizontal="left" vertical="center"/>
    </xf>
    <xf numFmtId="0" fontId="20" fillId="2" borderId="0" xfId="0" applyFont="1" applyFill="1" applyAlignment="1">
      <alignment horizontal="right" vertical="center"/>
    </xf>
    <xf numFmtId="0" fontId="19" fillId="3" borderId="0" xfId="0" applyFont="1" applyFill="1" applyAlignment="1">
      <alignment horizontal="left" vertical="center"/>
    </xf>
    <xf numFmtId="0" fontId="10" fillId="2" borderId="0" xfId="0" applyFont="1" applyFill="1" applyAlignment="1">
      <alignment horizontal="center" vertical="center"/>
    </xf>
    <xf numFmtId="0" fontId="10" fillId="14" borderId="0" xfId="0" applyFont="1" applyFill="1" applyAlignment="1">
      <alignment horizontal="left" vertical="center"/>
    </xf>
    <xf numFmtId="0" fontId="10" fillId="13" borderId="0" xfId="0" applyFont="1" applyFill="1" applyAlignment="1">
      <alignment horizontal="left" vertical="center"/>
    </xf>
    <xf numFmtId="0" fontId="10" fillId="12" borderId="0" xfId="0" applyFont="1" applyFill="1" applyAlignment="1">
      <alignment horizontal="left" vertical="center"/>
    </xf>
    <xf numFmtId="0" fontId="10" fillId="10" borderId="0" xfId="0" applyFont="1" applyFill="1" applyAlignment="1">
      <alignment horizontal="left" vertical="center"/>
    </xf>
    <xf numFmtId="0" fontId="10" fillId="3" borderId="0" xfId="0" applyFont="1" applyFill="1" applyAlignment="1">
      <alignment horizontal="left" vertical="center"/>
    </xf>
    <xf numFmtId="0" fontId="10" fillId="2" borderId="0" xfId="0" applyFont="1" applyFill="1" applyAlignment="1">
      <alignment horizontal="left" vertical="center"/>
    </xf>
    <xf numFmtId="0" fontId="4" fillId="0" borderId="1" xfId="0" applyFont="1" applyBorder="1" applyAlignment="1">
      <alignment horizontal="left" vertical="center"/>
    </xf>
    <xf numFmtId="0" fontId="2" fillId="3" borderId="0" xfId="0" applyFont="1" applyFill="1" applyAlignment="1">
      <alignment horizontal="right" vertical="center"/>
    </xf>
    <xf numFmtId="0" fontId="2" fillId="3" borderId="0" xfId="0" applyFont="1" applyFill="1" applyAlignment="1">
      <alignment horizontal="left" vertical="center"/>
    </xf>
    <xf numFmtId="0" fontId="1" fillId="2" borderId="0" xfId="0" applyFont="1" applyFill="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9" fillId="2" borderId="2" xfId="0" applyFont="1" applyFill="1" applyBorder="1" applyAlignment="1">
      <alignment horizontal="center" vertical="center" wrapText="1"/>
    </xf>
    <xf numFmtId="0" fontId="3" fillId="4" borderId="3" xfId="0" applyFont="1" applyFill="1" applyBorder="1" applyAlignment="1">
      <alignment horizontal="center" vertical="center"/>
    </xf>
    <xf numFmtId="0" fontId="11" fillId="4" borderId="3" xfId="0" applyFont="1" applyFill="1" applyBorder="1" applyAlignment="1">
      <alignment horizontal="left" vertical="center"/>
    </xf>
    <xf numFmtId="0" fontId="12" fillId="4" borderId="3" xfId="0" applyFont="1" applyFill="1" applyBorder="1" applyAlignment="1">
      <alignment horizontal="left" vertical="center"/>
    </xf>
    <xf numFmtId="0" fontId="13" fillId="4" borderId="3" xfId="0" applyFont="1" applyFill="1" applyBorder="1" applyAlignment="1">
      <alignment horizontal="center" vertical="center"/>
    </xf>
    <xf numFmtId="0" fontId="5" fillId="4" borderId="3" xfId="0" applyFont="1" applyFill="1" applyBorder="1" applyAlignment="1">
      <alignment horizontal="left" vertical="center"/>
    </xf>
    <xf numFmtId="0" fontId="14" fillId="4" borderId="3" xfId="0" applyFont="1" applyFill="1" applyBorder="1" applyAlignment="1">
      <alignment horizontal="left" vertical="center"/>
    </xf>
    <xf numFmtId="0" fontId="12" fillId="4" borderId="3" xfId="0" applyFont="1" applyFill="1" applyBorder="1" applyAlignment="1">
      <alignment horizontal="center" vertical="center"/>
    </xf>
    <xf numFmtId="0" fontId="15" fillId="5" borderId="3" xfId="0" applyFont="1" applyFill="1" applyBorder="1" applyAlignment="1">
      <alignment horizontal="center" vertical="center"/>
    </xf>
    <xf numFmtId="0" fontId="16" fillId="4" borderId="3" xfId="0" applyFont="1" applyFill="1" applyBorder="1" applyAlignment="1">
      <alignment horizontal="left" vertical="center" wrapText="1"/>
    </xf>
    <xf numFmtId="0" fontId="3" fillId="6" borderId="3" xfId="0" applyFont="1" applyFill="1" applyBorder="1" applyAlignment="1">
      <alignment horizontal="center" vertical="center"/>
    </xf>
    <xf numFmtId="0" fontId="11" fillId="6" borderId="3" xfId="0" applyFont="1" applyFill="1" applyBorder="1" applyAlignment="1">
      <alignment horizontal="left" vertical="center"/>
    </xf>
    <xf numFmtId="0" fontId="12" fillId="6" borderId="3" xfId="0" applyFont="1" applyFill="1" applyBorder="1" applyAlignment="1">
      <alignment horizontal="left" vertical="center"/>
    </xf>
    <xf numFmtId="0" fontId="13" fillId="6" borderId="3" xfId="0" applyFont="1" applyFill="1" applyBorder="1" applyAlignment="1">
      <alignment horizontal="center" vertical="center"/>
    </xf>
    <xf numFmtId="0" fontId="5" fillId="6" borderId="3" xfId="0" applyFont="1" applyFill="1" applyBorder="1" applyAlignment="1">
      <alignment horizontal="left" vertical="center"/>
    </xf>
    <xf numFmtId="0" fontId="14" fillId="6" borderId="3" xfId="0" applyFont="1" applyFill="1" applyBorder="1" applyAlignment="1">
      <alignment horizontal="left" vertical="center"/>
    </xf>
    <xf numFmtId="0" fontId="12" fillId="6" borderId="3" xfId="0" applyFont="1" applyFill="1" applyBorder="1" applyAlignment="1">
      <alignment horizontal="center" vertical="center"/>
    </xf>
    <xf numFmtId="0" fontId="15" fillId="7" borderId="3" xfId="0" applyFont="1" applyFill="1" applyBorder="1" applyAlignment="1">
      <alignment horizontal="center" vertical="center"/>
    </xf>
    <xf numFmtId="0" fontId="16" fillId="6" borderId="3" xfId="0" applyFont="1" applyFill="1" applyBorder="1" applyAlignment="1">
      <alignment horizontal="left" vertical="center" wrapText="1"/>
    </xf>
    <xf numFmtId="0" fontId="15" fillId="8" borderId="3" xfId="0" applyFont="1" applyFill="1" applyBorder="1" applyAlignment="1">
      <alignment horizontal="center" vertical="center"/>
    </xf>
    <xf numFmtId="0" fontId="15" fillId="9" borderId="3" xfId="0" applyFont="1" applyFill="1" applyBorder="1" applyAlignment="1">
      <alignment horizontal="center" vertical="center"/>
    </xf>
    <xf numFmtId="0" fontId="15" fillId="11" borderId="3" xfId="0" applyFont="1" applyFill="1" applyBorder="1" applyAlignment="1">
      <alignment horizontal="center" vertical="center"/>
    </xf>
    <xf numFmtId="0" fontId="17" fillId="6" borderId="3" xfId="0" applyFont="1" applyFill="1" applyBorder="1" applyAlignment="1">
      <alignment horizontal="center" vertical="center"/>
    </xf>
    <xf numFmtId="0" fontId="0" fillId="6" borderId="3" xfId="0" applyFill="1" applyBorder="1"/>
    <xf numFmtId="0" fontId="17" fillId="4" borderId="3" xfId="0" applyFont="1" applyFill="1" applyBorder="1" applyAlignment="1">
      <alignment horizontal="center" vertical="center"/>
    </xf>
    <xf numFmtId="0" fontId="0" fillId="4" borderId="3" xfId="0" applyFill="1" applyBorder="1"/>
    <xf numFmtId="0" fontId="9" fillId="10" borderId="0" xfId="0" applyFont="1" applyFill="1" applyAlignment="1">
      <alignment horizontal="center" vertical="center"/>
    </xf>
    <xf numFmtId="0" fontId="18" fillId="6" borderId="0" xfId="0" applyFont="1" applyFill="1" applyAlignment="1">
      <alignment horizontal="center" vertical="center"/>
    </xf>
    <xf numFmtId="0" fontId="9" fillId="3" borderId="0" xfId="0" applyFont="1" applyFill="1" applyAlignment="1">
      <alignment horizontal="center" vertical="center"/>
    </xf>
    <xf numFmtId="0" fontId="9" fillId="15" borderId="0" xfId="0" applyFont="1" applyFill="1" applyAlignment="1">
      <alignment horizontal="center" vertical="center"/>
    </xf>
    <xf numFmtId="0" fontId="9" fillId="2" borderId="3" xfId="0" applyFont="1" applyFill="1" applyBorder="1" applyAlignment="1">
      <alignment horizontal="center" vertical="center"/>
    </xf>
    <xf numFmtId="0" fontId="21" fillId="6" borderId="3" xfId="0" applyFont="1" applyFill="1" applyBorder="1" applyAlignment="1">
      <alignment horizontal="center" vertical="center"/>
    </xf>
    <xf numFmtId="0" fontId="21" fillId="4" borderId="3" xfId="0" applyFont="1" applyFill="1" applyBorder="1" applyAlignment="1">
      <alignment horizontal="center" vertical="center"/>
    </xf>
    <xf numFmtId="0" fontId="23" fillId="3" borderId="3" xfId="0" applyFont="1" applyFill="1" applyBorder="1" applyAlignment="1">
      <alignment horizontal="center" vertical="center"/>
    </xf>
    <xf numFmtId="0" fontId="12" fillId="6" borderId="3" xfId="0" applyFont="1" applyFill="1" applyBorder="1" applyAlignment="1">
      <alignment horizontal="left" vertical="center" wrapText="1"/>
    </xf>
    <xf numFmtId="0" fontId="23" fillId="10" borderId="3" xfId="0" applyFont="1" applyFill="1" applyBorder="1" applyAlignment="1">
      <alignment horizontal="center" vertical="center"/>
    </xf>
    <xf numFmtId="0" fontId="12" fillId="4" borderId="3" xfId="0" applyFont="1" applyFill="1" applyBorder="1" applyAlignment="1">
      <alignment horizontal="left" vertical="center" wrapText="1"/>
    </xf>
    <xf numFmtId="0" fontId="23" fillId="15" borderId="3" xfId="0" applyFont="1" applyFill="1" applyBorder="1" applyAlignment="1">
      <alignment horizontal="center" vertical="center"/>
    </xf>
    <xf numFmtId="0" fontId="20" fillId="2" borderId="0" xfId="0" applyFont="1" applyFill="1" applyAlignment="1">
      <alignment horizontal="left" vertical="center"/>
    </xf>
    <xf numFmtId="0" fontId="19" fillId="2" borderId="0" xfId="0" applyFont="1" applyFill="1" applyAlignment="1">
      <alignment horizontal="left" vertical="center"/>
    </xf>
    <xf numFmtId="0" fontId="24" fillId="3" borderId="0" xfId="0" applyFont="1" applyFill="1" applyAlignment="1">
      <alignment horizontal="left" vertical="center"/>
    </xf>
    <xf numFmtId="0" fontId="25" fillId="6" borderId="0" xfId="0" applyFont="1" applyFill="1" applyAlignment="1">
      <alignment horizontal="left" vertical="center" wrapText="1"/>
    </xf>
    <xf numFmtId="0" fontId="24" fillId="10" borderId="0" xfId="0" applyFont="1" applyFill="1" applyAlignment="1">
      <alignment horizontal="left" vertical="center"/>
    </xf>
    <xf numFmtId="0" fontId="24" fillId="16" borderId="0" xfId="0" applyFont="1" applyFill="1" applyAlignment="1">
      <alignment horizontal="left" vertical="center"/>
    </xf>
    <xf numFmtId="0" fontId="24" fillId="2" borderId="0" xfId="0" applyFont="1" applyFill="1" applyAlignment="1">
      <alignment horizontal="left" vertical="center"/>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96F3D"/>
      <rgbColor rgb="FF000080"/>
      <rgbColor rgb="FF7D6608"/>
      <rgbColor rgb="FF800080"/>
      <rgbColor rgb="FF008080"/>
      <rgbColor rgb="FFCCD1D1"/>
      <rgbColor rgb="FF808080"/>
      <rgbColor rgb="FF9999FF"/>
      <rgbColor rgb="FF922B21"/>
      <rgbColor rgb="FFFEF9E7"/>
      <rgbColor rgb="FFD6EAF8"/>
      <rgbColor rgb="FF660066"/>
      <rgbColor rgb="FFFF8080"/>
      <rgbColor rgb="FF0066CC"/>
      <rgbColor rgb="FFFADBD8"/>
      <rgbColor rgb="FF000080"/>
      <rgbColor rgb="FFFF00FF"/>
      <rgbColor rgb="FFFFFF00"/>
      <rgbColor rgb="FF00FFFF"/>
      <rgbColor rgb="FF800080"/>
      <rgbColor rgb="FF800000"/>
      <rgbColor rgb="FF008080"/>
      <rgbColor rgb="FF0000FF"/>
      <rgbColor rgb="FF00CCFF"/>
      <rgbColor rgb="FFF2F3F4"/>
      <rgbColor rgb="FFD5F5E3"/>
      <rgbColor rgb="FFFDFEFE"/>
      <rgbColor rgb="FF99CCFF"/>
      <rgbColor rgb="FFFF99CC"/>
      <rgbColor rgb="FFCC99FF"/>
      <rgbColor rgb="FFF5CBA7"/>
      <rgbColor rgb="FF3366FF"/>
      <rgbColor rgb="FF33CCCC"/>
      <rgbColor rgb="FF99CC00"/>
      <rgbColor rgb="FFFFCC00"/>
      <rgbColor rgb="FFFF9900"/>
      <rgbColor rgb="FFFF6600"/>
      <rgbColor rgb="FF555555"/>
      <rgbColor rgb="FF969696"/>
      <rgbColor rgb="FF1B4F72"/>
      <rgbColor rgb="FF339966"/>
      <rgbColor rgb="FF003300"/>
      <rgbColor rgb="FF222222"/>
      <rgbColor rgb="FFA04000"/>
      <rgbColor rgb="FF6D4C41"/>
      <rgbColor rgb="FF1A5276"/>
      <rgbColor rgb="FF212F3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8"/>
  <sheetViews>
    <sheetView tabSelected="1" zoomScaleNormal="100" workbookViewId="0">
      <pane ySplit="10" topLeftCell="A11" activePane="bottomLeft" state="frozen"/>
      <selection pane="bottomLeft" activeCell="L41" sqref="L41"/>
    </sheetView>
  </sheetViews>
  <sheetFormatPr baseColWidth="10" defaultColWidth="8.7109375" defaultRowHeight="15" x14ac:dyDescent="0.25"/>
  <cols>
    <col min="1" max="1" width="4" customWidth="1"/>
    <col min="2" max="2" width="14" customWidth="1"/>
    <col min="3" max="3" width="13" customWidth="1"/>
    <col min="4" max="4" width="16" customWidth="1"/>
    <col min="5" max="5" width="18" customWidth="1"/>
    <col min="6" max="6" width="11" customWidth="1"/>
    <col min="7" max="7" width="15" customWidth="1"/>
    <col min="8" max="8" width="26" customWidth="1"/>
    <col min="9" max="9" width="12" customWidth="1"/>
    <col min="10" max="10" width="9" customWidth="1"/>
    <col min="11" max="12" width="13" customWidth="1"/>
    <col min="13" max="13" width="11" customWidth="1"/>
    <col min="14" max="14" width="18" customWidth="1"/>
    <col min="15" max="15" width="13" customWidth="1"/>
    <col min="16" max="16" width="11" customWidth="1"/>
    <col min="17" max="17" width="18" customWidth="1"/>
    <col min="18" max="18" width="22" customWidth="1"/>
  </cols>
  <sheetData>
    <row r="1" spans="1:18" ht="43.5" customHeight="1" x14ac:dyDescent="0.25">
      <c r="A1" s="14" t="s">
        <v>384</v>
      </c>
      <c r="B1" s="14"/>
      <c r="C1" s="14"/>
      <c r="D1" s="14"/>
      <c r="E1" s="14"/>
      <c r="F1" s="14"/>
      <c r="G1" s="14"/>
      <c r="H1" s="14"/>
      <c r="I1" s="14"/>
      <c r="J1" s="14"/>
      <c r="K1" s="14"/>
      <c r="L1" s="14"/>
      <c r="M1" s="14"/>
      <c r="N1" s="14"/>
      <c r="O1" s="14"/>
      <c r="P1" s="14"/>
      <c r="Q1" s="14"/>
      <c r="R1" s="14"/>
    </row>
    <row r="2" spans="1:18" ht="19.5" customHeight="1" x14ac:dyDescent="0.25">
      <c r="A2" s="13" t="s">
        <v>0</v>
      </c>
      <c r="B2" s="13"/>
      <c r="C2" s="13"/>
      <c r="D2" s="13"/>
      <c r="E2" s="13"/>
      <c r="F2" s="13"/>
      <c r="G2" s="13"/>
      <c r="H2" s="13"/>
      <c r="I2" s="13"/>
      <c r="J2" s="13"/>
      <c r="K2" s="12" t="s">
        <v>1</v>
      </c>
      <c r="L2" s="12"/>
      <c r="M2" s="12"/>
      <c r="N2" s="12"/>
      <c r="O2" s="12"/>
      <c r="P2" s="12"/>
      <c r="Q2" s="12"/>
      <c r="R2" s="12"/>
    </row>
    <row r="3" spans="1:18" ht="6" customHeight="1" x14ac:dyDescent="0.25"/>
    <row r="4" spans="1:18" ht="18" customHeight="1" x14ac:dyDescent="0.25">
      <c r="A4" s="15" t="s">
        <v>2</v>
      </c>
      <c r="B4" s="11" t="s">
        <v>3</v>
      </c>
      <c r="C4" s="11"/>
      <c r="D4" s="11"/>
      <c r="E4" s="15" t="s">
        <v>4</v>
      </c>
      <c r="F4" s="11" t="s">
        <v>5</v>
      </c>
      <c r="G4" s="11"/>
      <c r="H4" s="11"/>
      <c r="I4" s="15" t="s">
        <v>6</v>
      </c>
      <c r="J4" s="11" t="s">
        <v>7</v>
      </c>
      <c r="K4" s="11"/>
      <c r="L4" s="15" t="s">
        <v>8</v>
      </c>
      <c r="M4" s="11" t="s">
        <v>9</v>
      </c>
      <c r="N4" s="11"/>
      <c r="O4" s="11"/>
    </row>
    <row r="5" spans="1:18" ht="18" customHeight="1" x14ac:dyDescent="0.25">
      <c r="A5" s="15" t="s">
        <v>10</v>
      </c>
      <c r="B5" s="11" t="s">
        <v>11</v>
      </c>
      <c r="C5" s="11"/>
      <c r="D5" s="11"/>
      <c r="E5" s="15" t="s">
        <v>12</v>
      </c>
      <c r="F5" s="11" t="s">
        <v>13</v>
      </c>
      <c r="G5" s="11"/>
      <c r="H5" s="11"/>
      <c r="I5" s="15" t="s">
        <v>14</v>
      </c>
      <c r="J5" s="11" t="s">
        <v>15</v>
      </c>
      <c r="K5" s="11"/>
      <c r="L5" s="15" t="s">
        <v>16</v>
      </c>
      <c r="M5" s="11" t="s">
        <v>17</v>
      </c>
      <c r="N5" s="11"/>
      <c r="O5" s="11"/>
    </row>
    <row r="6" spans="1:18" ht="18" customHeight="1" x14ac:dyDescent="0.25">
      <c r="A6" s="15" t="s">
        <v>18</v>
      </c>
      <c r="B6" s="11" t="s">
        <v>19</v>
      </c>
      <c r="C6" s="11"/>
      <c r="D6" s="11"/>
      <c r="E6" s="15" t="s">
        <v>20</v>
      </c>
      <c r="F6" s="11" t="s">
        <v>21</v>
      </c>
      <c r="G6" s="11"/>
      <c r="H6" s="11"/>
      <c r="I6" s="15" t="s">
        <v>22</v>
      </c>
      <c r="J6" s="11" t="s">
        <v>23</v>
      </c>
      <c r="K6" s="11"/>
      <c r="L6" s="15" t="s">
        <v>24</v>
      </c>
      <c r="M6" s="11" t="s">
        <v>25</v>
      </c>
      <c r="N6" s="11"/>
      <c r="O6" s="11"/>
    </row>
    <row r="7" spans="1:18" ht="6" customHeight="1" x14ac:dyDescent="0.25"/>
    <row r="8" spans="1:18" ht="15.75" customHeight="1" x14ac:dyDescent="0.25">
      <c r="A8" s="15" t="s">
        <v>26</v>
      </c>
      <c r="D8" s="16" t="s">
        <v>27</v>
      </c>
      <c r="F8" s="17" t="s">
        <v>28</v>
      </c>
      <c r="I8" s="18" t="s">
        <v>29</v>
      </c>
      <c r="L8" s="16" t="s">
        <v>30</v>
      </c>
      <c r="N8" s="19" t="s">
        <v>31</v>
      </c>
    </row>
    <row r="9" spans="1:18" ht="6" customHeight="1" x14ac:dyDescent="0.25"/>
    <row r="10" spans="1:18" ht="33.75" customHeight="1" x14ac:dyDescent="0.25">
      <c r="A10" s="20" t="s">
        <v>32</v>
      </c>
      <c r="B10" s="20" t="s">
        <v>33</v>
      </c>
      <c r="C10" s="20" t="s">
        <v>34</v>
      </c>
      <c r="D10" s="20" t="s">
        <v>35</v>
      </c>
      <c r="E10" s="20" t="s">
        <v>36</v>
      </c>
      <c r="F10" s="20" t="s">
        <v>37</v>
      </c>
      <c r="G10" s="20" t="s">
        <v>38</v>
      </c>
      <c r="H10" s="20" t="s">
        <v>39</v>
      </c>
      <c r="I10" s="20" t="s">
        <v>40</v>
      </c>
      <c r="J10" s="20" t="s">
        <v>41</v>
      </c>
      <c r="K10" s="20" t="s">
        <v>42</v>
      </c>
      <c r="L10" s="20" t="s">
        <v>43</v>
      </c>
      <c r="M10" s="20" t="s">
        <v>44</v>
      </c>
      <c r="N10" s="20" t="s">
        <v>45</v>
      </c>
      <c r="O10" s="20" t="s">
        <v>46</v>
      </c>
      <c r="P10" s="20" t="s">
        <v>47</v>
      </c>
      <c r="Q10" s="20" t="s">
        <v>48</v>
      </c>
      <c r="R10" s="20" t="s">
        <v>49</v>
      </c>
    </row>
    <row r="11" spans="1:18" ht="18" customHeight="1" x14ac:dyDescent="0.25">
      <c r="A11" s="10" t="s">
        <v>50</v>
      </c>
      <c r="B11" s="10"/>
      <c r="C11" s="10"/>
      <c r="D11" s="10"/>
      <c r="E11" s="10"/>
      <c r="F11" s="10"/>
      <c r="G11" s="10"/>
      <c r="H11" s="10"/>
      <c r="I11" s="10"/>
      <c r="J11" s="10"/>
      <c r="K11" s="10"/>
      <c r="L11" s="10"/>
      <c r="M11" s="10"/>
      <c r="N11" s="10"/>
      <c r="O11" s="10"/>
      <c r="P11" s="10"/>
      <c r="Q11" s="10"/>
      <c r="R11" s="10"/>
    </row>
    <row r="12" spans="1:18" ht="16.5" customHeight="1" x14ac:dyDescent="0.25">
      <c r="A12" s="21">
        <v>1</v>
      </c>
      <c r="B12" s="22" t="s">
        <v>51</v>
      </c>
      <c r="C12" s="23" t="s">
        <v>52</v>
      </c>
      <c r="D12" s="23" t="s">
        <v>53</v>
      </c>
      <c r="E12" s="23" t="s">
        <v>54</v>
      </c>
      <c r="F12" s="24" t="s">
        <v>55</v>
      </c>
      <c r="G12" s="25" t="s">
        <v>56</v>
      </c>
      <c r="H12" s="26" t="s">
        <v>57</v>
      </c>
      <c r="I12" s="23" t="s">
        <v>58</v>
      </c>
      <c r="J12" s="27" t="s">
        <v>59</v>
      </c>
      <c r="K12" s="28" t="s">
        <v>60</v>
      </c>
      <c r="L12" s="27" t="s">
        <v>61</v>
      </c>
      <c r="M12" s="27" t="s">
        <v>62</v>
      </c>
      <c r="N12" s="23" t="s">
        <v>63</v>
      </c>
      <c r="O12" s="27" t="s">
        <v>64</v>
      </c>
      <c r="P12" s="27" t="s">
        <v>65</v>
      </c>
      <c r="Q12" s="23" t="s">
        <v>62</v>
      </c>
      <c r="R12" s="29" t="s">
        <v>66</v>
      </c>
    </row>
    <row r="13" spans="1:18" ht="16.5" customHeight="1" x14ac:dyDescent="0.25">
      <c r="A13" s="30">
        <v>2</v>
      </c>
      <c r="B13" s="31" t="s">
        <v>67</v>
      </c>
      <c r="C13" s="32" t="s">
        <v>68</v>
      </c>
      <c r="D13" s="32" t="s">
        <v>53</v>
      </c>
      <c r="E13" s="32" t="s">
        <v>69</v>
      </c>
      <c r="F13" s="33" t="s">
        <v>70</v>
      </c>
      <c r="G13" s="34" t="s">
        <v>71</v>
      </c>
      <c r="H13" s="35" t="s">
        <v>72</v>
      </c>
      <c r="I13" s="32" t="s">
        <v>58</v>
      </c>
      <c r="J13" s="36" t="s">
        <v>73</v>
      </c>
      <c r="K13" s="37" t="s">
        <v>74</v>
      </c>
      <c r="L13" s="36" t="s">
        <v>75</v>
      </c>
      <c r="M13" s="36" t="s">
        <v>76</v>
      </c>
      <c r="N13" s="32" t="s">
        <v>77</v>
      </c>
      <c r="O13" s="36" t="s">
        <v>78</v>
      </c>
      <c r="P13" s="36" t="s">
        <v>79</v>
      </c>
      <c r="Q13" s="32" t="s">
        <v>77</v>
      </c>
      <c r="R13" s="38"/>
    </row>
    <row r="14" spans="1:18" ht="18" customHeight="1" x14ac:dyDescent="0.25">
      <c r="A14" s="9" t="s">
        <v>80</v>
      </c>
      <c r="B14" s="9"/>
      <c r="C14" s="9"/>
      <c r="D14" s="9"/>
      <c r="E14" s="9"/>
      <c r="F14" s="9"/>
      <c r="G14" s="9"/>
      <c r="H14" s="9"/>
      <c r="I14" s="9"/>
      <c r="J14" s="9"/>
      <c r="K14" s="9"/>
      <c r="L14" s="9"/>
      <c r="M14" s="9"/>
      <c r="N14" s="9"/>
      <c r="O14" s="9"/>
      <c r="P14" s="9"/>
      <c r="Q14" s="9"/>
      <c r="R14" s="9"/>
    </row>
    <row r="15" spans="1:18" ht="16.5" customHeight="1" x14ac:dyDescent="0.25">
      <c r="A15" s="21">
        <v>3</v>
      </c>
      <c r="B15" s="22" t="s">
        <v>81</v>
      </c>
      <c r="C15" s="23" t="s">
        <v>82</v>
      </c>
      <c r="D15" s="23" t="s">
        <v>83</v>
      </c>
      <c r="E15" s="23" t="s">
        <v>84</v>
      </c>
      <c r="F15" s="24" t="s">
        <v>85</v>
      </c>
      <c r="G15" s="25" t="s">
        <v>86</v>
      </c>
      <c r="H15" s="26" t="s">
        <v>87</v>
      </c>
      <c r="I15" s="23" t="s">
        <v>58</v>
      </c>
      <c r="J15" s="27" t="s">
        <v>88</v>
      </c>
      <c r="K15" s="28" t="s">
        <v>60</v>
      </c>
      <c r="L15" s="27" t="s">
        <v>89</v>
      </c>
      <c r="M15" s="27" t="s">
        <v>90</v>
      </c>
      <c r="N15" s="23" t="s">
        <v>91</v>
      </c>
      <c r="O15" s="27" t="s">
        <v>78</v>
      </c>
      <c r="P15" s="27" t="s">
        <v>92</v>
      </c>
      <c r="Q15" s="23" t="s">
        <v>63</v>
      </c>
      <c r="R15" s="29" t="s">
        <v>93</v>
      </c>
    </row>
    <row r="16" spans="1:18" ht="16.5" customHeight="1" x14ac:dyDescent="0.25">
      <c r="A16" s="30">
        <v>4</v>
      </c>
      <c r="B16" s="31" t="s">
        <v>94</v>
      </c>
      <c r="C16" s="32" t="s">
        <v>95</v>
      </c>
      <c r="D16" s="32" t="s">
        <v>83</v>
      </c>
      <c r="E16" s="32" t="s">
        <v>96</v>
      </c>
      <c r="F16" s="33" t="s">
        <v>97</v>
      </c>
      <c r="G16" s="34" t="s">
        <v>98</v>
      </c>
      <c r="H16" s="35" t="s">
        <v>99</v>
      </c>
      <c r="I16" s="32" t="s">
        <v>58</v>
      </c>
      <c r="J16" s="36" t="s">
        <v>100</v>
      </c>
      <c r="K16" s="28" t="s">
        <v>60</v>
      </c>
      <c r="L16" s="36" t="s">
        <v>61</v>
      </c>
      <c r="M16" s="36" t="s">
        <v>62</v>
      </c>
      <c r="N16" s="32" t="s">
        <v>101</v>
      </c>
      <c r="O16" s="36" t="s">
        <v>102</v>
      </c>
      <c r="P16" s="36" t="s">
        <v>103</v>
      </c>
      <c r="Q16" s="32" t="s">
        <v>104</v>
      </c>
      <c r="R16" s="38"/>
    </row>
    <row r="17" spans="1:18" ht="16.5" customHeight="1" x14ac:dyDescent="0.25">
      <c r="A17" s="21">
        <v>5</v>
      </c>
      <c r="B17" s="22" t="s">
        <v>105</v>
      </c>
      <c r="C17" s="23" t="s">
        <v>106</v>
      </c>
      <c r="D17" s="23" t="s">
        <v>83</v>
      </c>
      <c r="E17" s="23" t="s">
        <v>107</v>
      </c>
      <c r="F17" s="24" t="s">
        <v>108</v>
      </c>
      <c r="G17" s="25" t="s">
        <v>109</v>
      </c>
      <c r="H17" s="26" t="s">
        <v>110</v>
      </c>
      <c r="I17" s="23" t="s">
        <v>111</v>
      </c>
      <c r="J17" s="27" t="s">
        <v>112</v>
      </c>
      <c r="K17" s="39" t="s">
        <v>113</v>
      </c>
      <c r="L17" s="27" t="s">
        <v>114</v>
      </c>
      <c r="M17" s="27" t="s">
        <v>115</v>
      </c>
      <c r="N17" s="23" t="s">
        <v>91</v>
      </c>
      <c r="O17" s="27" t="s">
        <v>78</v>
      </c>
      <c r="P17" s="27" t="s">
        <v>116</v>
      </c>
      <c r="Q17" s="23" t="s">
        <v>104</v>
      </c>
      <c r="R17" s="29" t="s">
        <v>117</v>
      </c>
    </row>
    <row r="18" spans="1:18" ht="16.5" customHeight="1" x14ac:dyDescent="0.25">
      <c r="A18" s="30">
        <v>6</v>
      </c>
      <c r="B18" s="31" t="s">
        <v>118</v>
      </c>
      <c r="C18" s="32" t="s">
        <v>119</v>
      </c>
      <c r="D18" s="32" t="s">
        <v>83</v>
      </c>
      <c r="E18" s="32" t="s">
        <v>120</v>
      </c>
      <c r="F18" s="33" t="s">
        <v>121</v>
      </c>
      <c r="G18" s="34" t="s">
        <v>122</v>
      </c>
      <c r="H18" s="35" t="s">
        <v>123</v>
      </c>
      <c r="I18" s="32" t="s">
        <v>58</v>
      </c>
      <c r="J18" s="36" t="s">
        <v>124</v>
      </c>
      <c r="K18" s="40" t="s">
        <v>125</v>
      </c>
      <c r="L18" s="36" t="s">
        <v>126</v>
      </c>
      <c r="M18" s="36" t="s">
        <v>62</v>
      </c>
      <c r="N18" s="32" t="s">
        <v>91</v>
      </c>
      <c r="O18" s="36" t="s">
        <v>127</v>
      </c>
      <c r="P18" s="36" t="s">
        <v>128</v>
      </c>
      <c r="Q18" s="32" t="s">
        <v>104</v>
      </c>
      <c r="R18" s="38" t="s">
        <v>129</v>
      </c>
    </row>
    <row r="19" spans="1:18" ht="18" customHeight="1" x14ac:dyDescent="0.25">
      <c r="A19" s="8" t="s">
        <v>130</v>
      </c>
      <c r="B19" s="8"/>
      <c r="C19" s="8"/>
      <c r="D19" s="8"/>
      <c r="E19" s="8"/>
      <c r="F19" s="8"/>
      <c r="G19" s="8"/>
      <c r="H19" s="8"/>
      <c r="I19" s="8"/>
      <c r="J19" s="8"/>
      <c r="K19" s="8"/>
      <c r="L19" s="8"/>
      <c r="M19" s="8"/>
      <c r="N19" s="8"/>
      <c r="O19" s="8"/>
      <c r="P19" s="8"/>
      <c r="Q19" s="8"/>
      <c r="R19" s="8"/>
    </row>
    <row r="20" spans="1:18" ht="16.5" customHeight="1" x14ac:dyDescent="0.25">
      <c r="A20" s="21">
        <v>7</v>
      </c>
      <c r="B20" s="22" t="s">
        <v>131</v>
      </c>
      <c r="C20" s="23" t="s">
        <v>132</v>
      </c>
      <c r="D20" s="23" t="s">
        <v>133</v>
      </c>
      <c r="E20" s="23" t="s">
        <v>134</v>
      </c>
      <c r="F20" s="24" t="s">
        <v>135</v>
      </c>
      <c r="G20" s="25" t="s">
        <v>136</v>
      </c>
      <c r="H20" s="26" t="s">
        <v>137</v>
      </c>
      <c r="I20" s="23" t="s">
        <v>58</v>
      </c>
      <c r="J20" s="27" t="s">
        <v>138</v>
      </c>
      <c r="K20" s="28" t="s">
        <v>60</v>
      </c>
      <c r="L20" s="27" t="s">
        <v>61</v>
      </c>
      <c r="M20" s="27" t="s">
        <v>139</v>
      </c>
      <c r="N20" s="23" t="s">
        <v>140</v>
      </c>
      <c r="O20" s="27" t="s">
        <v>78</v>
      </c>
      <c r="P20" s="27" t="s">
        <v>141</v>
      </c>
      <c r="Q20" s="23" t="s">
        <v>63</v>
      </c>
      <c r="R20" s="29"/>
    </row>
    <row r="21" spans="1:18" ht="16.5" customHeight="1" x14ac:dyDescent="0.25">
      <c r="A21" s="30">
        <v>8</v>
      </c>
      <c r="B21" s="31" t="s">
        <v>142</v>
      </c>
      <c r="C21" s="32" t="s">
        <v>143</v>
      </c>
      <c r="D21" s="32" t="s">
        <v>133</v>
      </c>
      <c r="E21" s="32" t="s">
        <v>144</v>
      </c>
      <c r="F21" s="33" t="s">
        <v>145</v>
      </c>
      <c r="G21" s="34" t="s">
        <v>146</v>
      </c>
      <c r="H21" s="35" t="s">
        <v>147</v>
      </c>
      <c r="I21" s="32" t="s">
        <v>58</v>
      </c>
      <c r="J21" s="36" t="s">
        <v>148</v>
      </c>
      <c r="K21" s="28" t="s">
        <v>60</v>
      </c>
      <c r="L21" s="36" t="s">
        <v>149</v>
      </c>
      <c r="M21" s="36" t="s">
        <v>150</v>
      </c>
      <c r="N21" s="32" t="s">
        <v>151</v>
      </c>
      <c r="O21" s="36" t="s">
        <v>78</v>
      </c>
      <c r="P21" s="36" t="s">
        <v>152</v>
      </c>
      <c r="Q21" s="32" t="s">
        <v>151</v>
      </c>
      <c r="R21" s="38" t="s">
        <v>153</v>
      </c>
    </row>
    <row r="22" spans="1:18" ht="16.5" customHeight="1" x14ac:dyDescent="0.25">
      <c r="A22" s="21">
        <v>9</v>
      </c>
      <c r="B22" s="22" t="s">
        <v>154</v>
      </c>
      <c r="C22" s="23" t="s">
        <v>155</v>
      </c>
      <c r="D22" s="23" t="s">
        <v>133</v>
      </c>
      <c r="E22" s="23" t="s">
        <v>156</v>
      </c>
      <c r="F22" s="24" t="s">
        <v>157</v>
      </c>
      <c r="G22" s="25" t="s">
        <v>158</v>
      </c>
      <c r="H22" s="26" t="s">
        <v>159</v>
      </c>
      <c r="I22" s="23" t="s">
        <v>58</v>
      </c>
      <c r="J22" s="27" t="s">
        <v>160</v>
      </c>
      <c r="K22" s="41" t="s">
        <v>161</v>
      </c>
      <c r="L22" s="27" t="s">
        <v>62</v>
      </c>
      <c r="M22" s="27" t="s">
        <v>62</v>
      </c>
      <c r="N22" s="23" t="s">
        <v>140</v>
      </c>
      <c r="O22" s="27" t="s">
        <v>127</v>
      </c>
      <c r="P22" s="27" t="s">
        <v>162</v>
      </c>
      <c r="Q22" s="23" t="s">
        <v>151</v>
      </c>
      <c r="R22" s="29" t="s">
        <v>163</v>
      </c>
    </row>
    <row r="23" spans="1:18" ht="18" customHeight="1" x14ac:dyDescent="0.25">
      <c r="A23" s="8" t="s">
        <v>164</v>
      </c>
      <c r="B23" s="8"/>
      <c r="C23" s="8"/>
      <c r="D23" s="8"/>
      <c r="E23" s="8"/>
      <c r="F23" s="8"/>
      <c r="G23" s="8"/>
      <c r="H23" s="8"/>
      <c r="I23" s="8"/>
      <c r="J23" s="8"/>
      <c r="K23" s="8"/>
      <c r="L23" s="8"/>
      <c r="M23" s="8"/>
      <c r="N23" s="8"/>
      <c r="O23" s="8"/>
      <c r="P23" s="8"/>
      <c r="Q23" s="8"/>
      <c r="R23" s="8"/>
    </row>
    <row r="24" spans="1:18" ht="16.5" customHeight="1" x14ac:dyDescent="0.25">
      <c r="A24" s="30">
        <v>10</v>
      </c>
      <c r="B24" s="31" t="s">
        <v>165</v>
      </c>
      <c r="C24" s="32" t="s">
        <v>166</v>
      </c>
      <c r="D24" s="32" t="s">
        <v>167</v>
      </c>
      <c r="E24" s="32" t="s">
        <v>168</v>
      </c>
      <c r="F24" s="33" t="s">
        <v>169</v>
      </c>
      <c r="G24" s="34" t="s">
        <v>170</v>
      </c>
      <c r="H24" s="35" t="s">
        <v>171</v>
      </c>
      <c r="I24" s="32" t="s">
        <v>58</v>
      </c>
      <c r="J24" s="36" t="s">
        <v>172</v>
      </c>
      <c r="K24" s="28" t="s">
        <v>60</v>
      </c>
      <c r="L24" s="36" t="s">
        <v>173</v>
      </c>
      <c r="M24" s="36" t="s">
        <v>174</v>
      </c>
      <c r="N24" s="32" t="s">
        <v>175</v>
      </c>
      <c r="O24" s="36" t="s">
        <v>78</v>
      </c>
      <c r="P24" s="36" t="s">
        <v>176</v>
      </c>
      <c r="Q24" s="32" t="s">
        <v>63</v>
      </c>
      <c r="R24" s="38" t="s">
        <v>177</v>
      </c>
    </row>
    <row r="25" spans="1:18" ht="16.5" customHeight="1" x14ac:dyDescent="0.25">
      <c r="A25" s="21">
        <v>11</v>
      </c>
      <c r="B25" s="22" t="s">
        <v>178</v>
      </c>
      <c r="C25" s="23" t="s">
        <v>179</v>
      </c>
      <c r="D25" s="23" t="s">
        <v>167</v>
      </c>
      <c r="E25" s="23" t="s">
        <v>180</v>
      </c>
      <c r="F25" s="24" t="s">
        <v>181</v>
      </c>
      <c r="G25" s="25" t="s">
        <v>182</v>
      </c>
      <c r="H25" s="26" t="s">
        <v>183</v>
      </c>
      <c r="I25" s="23" t="s">
        <v>58</v>
      </c>
      <c r="J25" s="27" t="s">
        <v>184</v>
      </c>
      <c r="K25" s="39" t="s">
        <v>113</v>
      </c>
      <c r="L25" s="27" t="s">
        <v>185</v>
      </c>
      <c r="M25" s="27" t="s">
        <v>186</v>
      </c>
      <c r="N25" s="23" t="s">
        <v>187</v>
      </c>
      <c r="O25" s="27" t="s">
        <v>78</v>
      </c>
      <c r="P25" s="27" t="s">
        <v>188</v>
      </c>
      <c r="Q25" s="23" t="s">
        <v>187</v>
      </c>
      <c r="R25" s="29"/>
    </row>
    <row r="26" spans="1:18" ht="16.5" customHeight="1" x14ac:dyDescent="0.25">
      <c r="A26" s="30">
        <v>12</v>
      </c>
      <c r="B26" s="31" t="s">
        <v>189</v>
      </c>
      <c r="C26" s="32" t="s">
        <v>190</v>
      </c>
      <c r="D26" s="32" t="s">
        <v>167</v>
      </c>
      <c r="E26" s="32" t="s">
        <v>191</v>
      </c>
      <c r="F26" s="33" t="s">
        <v>192</v>
      </c>
      <c r="G26" s="34" t="s">
        <v>193</v>
      </c>
      <c r="H26" s="35" t="s">
        <v>194</v>
      </c>
      <c r="I26" s="32" t="s">
        <v>58</v>
      </c>
      <c r="J26" s="36" t="s">
        <v>195</v>
      </c>
      <c r="K26" s="28" t="s">
        <v>60</v>
      </c>
      <c r="L26" s="36" t="s">
        <v>196</v>
      </c>
      <c r="M26" s="36" t="s">
        <v>62</v>
      </c>
      <c r="N26" s="32" t="s">
        <v>175</v>
      </c>
      <c r="O26" s="36" t="s">
        <v>197</v>
      </c>
      <c r="P26" s="36" t="s">
        <v>198</v>
      </c>
      <c r="Q26" s="32" t="s">
        <v>187</v>
      </c>
      <c r="R26" s="38" t="s">
        <v>199</v>
      </c>
    </row>
    <row r="27" spans="1:18" ht="16.5" customHeight="1" x14ac:dyDescent="0.25">
      <c r="A27" s="21">
        <v>13</v>
      </c>
      <c r="B27" s="22" t="s">
        <v>200</v>
      </c>
      <c r="C27" s="23" t="s">
        <v>201</v>
      </c>
      <c r="D27" s="23" t="s">
        <v>167</v>
      </c>
      <c r="E27" s="23" t="s">
        <v>202</v>
      </c>
      <c r="F27" s="24" t="s">
        <v>203</v>
      </c>
      <c r="G27" s="25" t="s">
        <v>204</v>
      </c>
      <c r="H27" s="26" t="s">
        <v>205</v>
      </c>
      <c r="I27" s="23" t="s">
        <v>58</v>
      </c>
      <c r="J27" s="27" t="s">
        <v>206</v>
      </c>
      <c r="K27" s="40" t="s">
        <v>125</v>
      </c>
      <c r="L27" s="27" t="s">
        <v>207</v>
      </c>
      <c r="M27" s="27" t="s">
        <v>62</v>
      </c>
      <c r="N27" s="23" t="s">
        <v>187</v>
      </c>
      <c r="O27" s="27" t="s">
        <v>127</v>
      </c>
      <c r="P27" s="27" t="s">
        <v>208</v>
      </c>
      <c r="Q27" s="23" t="s">
        <v>187</v>
      </c>
      <c r="R27" s="29" t="s">
        <v>209</v>
      </c>
    </row>
    <row r="28" spans="1:18" ht="18" customHeight="1" x14ac:dyDescent="0.25">
      <c r="A28" s="7" t="s">
        <v>210</v>
      </c>
      <c r="B28" s="7"/>
      <c r="C28" s="7"/>
      <c r="D28" s="7"/>
      <c r="E28" s="7"/>
      <c r="F28" s="7"/>
      <c r="G28" s="7"/>
      <c r="H28" s="7"/>
      <c r="I28" s="7"/>
      <c r="J28" s="7"/>
      <c r="K28" s="7"/>
      <c r="L28" s="7"/>
      <c r="M28" s="7"/>
      <c r="N28" s="7"/>
      <c r="O28" s="7"/>
      <c r="P28" s="7"/>
      <c r="Q28" s="7"/>
      <c r="R28" s="7"/>
    </row>
    <row r="29" spans="1:18" ht="16.5" customHeight="1" x14ac:dyDescent="0.25">
      <c r="A29" s="30">
        <v>14</v>
      </c>
      <c r="B29" s="31" t="s">
        <v>211</v>
      </c>
      <c r="C29" s="32" t="s">
        <v>212</v>
      </c>
      <c r="D29" s="32" t="s">
        <v>213</v>
      </c>
      <c r="E29" s="32" t="s">
        <v>214</v>
      </c>
      <c r="F29" s="33" t="s">
        <v>215</v>
      </c>
      <c r="G29" s="34" t="s">
        <v>216</v>
      </c>
      <c r="H29" s="35" t="s">
        <v>217</v>
      </c>
      <c r="I29" s="32" t="s">
        <v>58</v>
      </c>
      <c r="J29" s="36" t="s">
        <v>218</v>
      </c>
      <c r="K29" s="28" t="s">
        <v>60</v>
      </c>
      <c r="L29" s="36" t="s">
        <v>219</v>
      </c>
      <c r="M29" s="36" t="s">
        <v>62</v>
      </c>
      <c r="N29" s="32" t="s">
        <v>220</v>
      </c>
      <c r="O29" s="36" t="s">
        <v>127</v>
      </c>
      <c r="P29" s="36" t="s">
        <v>221</v>
      </c>
      <c r="Q29" s="32" t="s">
        <v>63</v>
      </c>
      <c r="R29" s="38"/>
    </row>
    <row r="30" spans="1:18" ht="16.5" customHeight="1" x14ac:dyDescent="0.25">
      <c r="A30" s="21">
        <v>15</v>
      </c>
      <c r="B30" s="22" t="s">
        <v>222</v>
      </c>
      <c r="C30" s="23" t="s">
        <v>223</v>
      </c>
      <c r="D30" s="23" t="s">
        <v>213</v>
      </c>
      <c r="E30" s="23" t="s">
        <v>224</v>
      </c>
      <c r="F30" s="24" t="s">
        <v>225</v>
      </c>
      <c r="G30" s="25" t="s">
        <v>226</v>
      </c>
      <c r="H30" s="26" t="s">
        <v>227</v>
      </c>
      <c r="I30" s="23" t="s">
        <v>58</v>
      </c>
      <c r="J30" s="27" t="s">
        <v>228</v>
      </c>
      <c r="K30" s="28" t="s">
        <v>60</v>
      </c>
      <c r="L30" s="27" t="s">
        <v>61</v>
      </c>
      <c r="M30" s="27" t="s">
        <v>229</v>
      </c>
      <c r="N30" s="23" t="s">
        <v>230</v>
      </c>
      <c r="O30" s="27" t="s">
        <v>78</v>
      </c>
      <c r="P30" s="27" t="s">
        <v>231</v>
      </c>
      <c r="Q30" s="23" t="s">
        <v>230</v>
      </c>
      <c r="R30" s="29" t="s">
        <v>232</v>
      </c>
    </row>
    <row r="31" spans="1:18" ht="16.5" customHeight="1" x14ac:dyDescent="0.25">
      <c r="A31" s="30">
        <v>16</v>
      </c>
      <c r="B31" s="31" t="s">
        <v>233</v>
      </c>
      <c r="C31" s="32" t="s">
        <v>234</v>
      </c>
      <c r="D31" s="32" t="s">
        <v>213</v>
      </c>
      <c r="E31" s="32" t="s">
        <v>235</v>
      </c>
      <c r="F31" s="33" t="s">
        <v>236</v>
      </c>
      <c r="G31" s="34" t="s">
        <v>237</v>
      </c>
      <c r="H31" s="35" t="s">
        <v>238</v>
      </c>
      <c r="I31" s="32" t="s">
        <v>58</v>
      </c>
      <c r="J31" s="36" t="s">
        <v>239</v>
      </c>
      <c r="K31" s="39" t="s">
        <v>113</v>
      </c>
      <c r="L31" s="36" t="s">
        <v>240</v>
      </c>
      <c r="M31" s="36" t="s">
        <v>241</v>
      </c>
      <c r="N31" s="32" t="s">
        <v>230</v>
      </c>
      <c r="O31" s="36" t="s">
        <v>78</v>
      </c>
      <c r="P31" s="36" t="s">
        <v>242</v>
      </c>
      <c r="Q31" s="32" t="s">
        <v>230</v>
      </c>
      <c r="R31" s="38"/>
    </row>
    <row r="32" spans="1:18" ht="18" customHeight="1" x14ac:dyDescent="0.25">
      <c r="A32" s="6" t="s">
        <v>243</v>
      </c>
      <c r="B32" s="6"/>
      <c r="C32" s="6"/>
      <c r="D32" s="6"/>
      <c r="E32" s="6"/>
      <c r="F32" s="6"/>
      <c r="G32" s="6"/>
      <c r="H32" s="6"/>
      <c r="I32" s="6"/>
      <c r="J32" s="6"/>
      <c r="K32" s="6"/>
      <c r="L32" s="6"/>
      <c r="M32" s="6"/>
      <c r="N32" s="6"/>
      <c r="O32" s="6"/>
      <c r="P32" s="6"/>
      <c r="Q32" s="6"/>
      <c r="R32" s="6"/>
    </row>
    <row r="33" spans="1:18" ht="16.5" customHeight="1" x14ac:dyDescent="0.25">
      <c r="A33" s="21">
        <v>17</v>
      </c>
      <c r="B33" s="22" t="s">
        <v>244</v>
      </c>
      <c r="C33" s="23" t="s">
        <v>245</v>
      </c>
      <c r="D33" s="23" t="s">
        <v>246</v>
      </c>
      <c r="E33" s="23" t="s">
        <v>247</v>
      </c>
      <c r="F33" s="24" t="s">
        <v>248</v>
      </c>
      <c r="G33" s="25" t="s">
        <v>249</v>
      </c>
      <c r="H33" s="26" t="s">
        <v>250</v>
      </c>
      <c r="I33" s="23" t="s">
        <v>58</v>
      </c>
      <c r="J33" s="27" t="s">
        <v>251</v>
      </c>
      <c r="K33" s="28" t="s">
        <v>60</v>
      </c>
      <c r="L33" s="27" t="s">
        <v>89</v>
      </c>
      <c r="M33" s="27" t="s">
        <v>62</v>
      </c>
      <c r="N33" s="23" t="s">
        <v>252</v>
      </c>
      <c r="O33" s="27" t="s">
        <v>78</v>
      </c>
      <c r="P33" s="27" t="s">
        <v>253</v>
      </c>
      <c r="Q33" s="23" t="s">
        <v>151</v>
      </c>
      <c r="R33" s="29" t="s">
        <v>254</v>
      </c>
    </row>
    <row r="34" spans="1:18" ht="16.5" customHeight="1" x14ac:dyDescent="0.25">
      <c r="A34" s="30">
        <v>18</v>
      </c>
      <c r="B34" s="31" t="s">
        <v>255</v>
      </c>
      <c r="C34" s="32" t="s">
        <v>256</v>
      </c>
      <c r="D34" s="32" t="s">
        <v>246</v>
      </c>
      <c r="E34" s="32" t="s">
        <v>257</v>
      </c>
      <c r="F34" s="33" t="s">
        <v>258</v>
      </c>
      <c r="G34" s="34" t="s">
        <v>259</v>
      </c>
      <c r="H34" s="35" t="s">
        <v>260</v>
      </c>
      <c r="I34" s="32" t="s">
        <v>58</v>
      </c>
      <c r="J34" s="36" t="s">
        <v>261</v>
      </c>
      <c r="K34" s="28" t="s">
        <v>60</v>
      </c>
      <c r="L34" s="36" t="s">
        <v>262</v>
      </c>
      <c r="M34" s="36" t="s">
        <v>62</v>
      </c>
      <c r="N34" s="32" t="s">
        <v>263</v>
      </c>
      <c r="O34" s="36" t="s">
        <v>127</v>
      </c>
      <c r="P34" s="36" t="s">
        <v>264</v>
      </c>
      <c r="Q34" s="32" t="s">
        <v>151</v>
      </c>
      <c r="R34" s="38" t="s">
        <v>265</v>
      </c>
    </row>
    <row r="35" spans="1:18" ht="16.5" customHeight="1" x14ac:dyDescent="0.25">
      <c r="A35" s="21">
        <v>19</v>
      </c>
      <c r="B35" s="22" t="s">
        <v>266</v>
      </c>
      <c r="C35" s="23" t="s">
        <v>267</v>
      </c>
      <c r="D35" s="23" t="s">
        <v>246</v>
      </c>
      <c r="E35" s="23" t="s">
        <v>268</v>
      </c>
      <c r="F35" s="24" t="s">
        <v>269</v>
      </c>
      <c r="G35" s="25" t="s">
        <v>270</v>
      </c>
      <c r="H35" s="26" t="s">
        <v>271</v>
      </c>
      <c r="I35" s="23" t="s">
        <v>58</v>
      </c>
      <c r="J35" s="27" t="s">
        <v>272</v>
      </c>
      <c r="K35" s="37" t="s">
        <v>74</v>
      </c>
      <c r="L35" s="27" t="s">
        <v>61</v>
      </c>
      <c r="M35" s="27" t="s">
        <v>90</v>
      </c>
      <c r="N35" s="23" t="s">
        <v>263</v>
      </c>
      <c r="O35" s="27" t="s">
        <v>273</v>
      </c>
      <c r="P35" s="27" t="s">
        <v>274</v>
      </c>
      <c r="Q35" s="23" t="s">
        <v>77</v>
      </c>
      <c r="R35" s="29" t="s">
        <v>275</v>
      </c>
    </row>
    <row r="36" spans="1:18" ht="16.5" customHeight="1" x14ac:dyDescent="0.25">
      <c r="A36" s="30">
        <v>20</v>
      </c>
      <c r="B36" s="31" t="s">
        <v>276</v>
      </c>
      <c r="C36" s="32" t="s">
        <v>277</v>
      </c>
      <c r="D36" s="32" t="s">
        <v>246</v>
      </c>
      <c r="E36" s="32" t="s">
        <v>278</v>
      </c>
      <c r="F36" s="33" t="s">
        <v>279</v>
      </c>
      <c r="G36" s="34" t="s">
        <v>280</v>
      </c>
      <c r="H36" s="35" t="s">
        <v>281</v>
      </c>
      <c r="I36" s="32" t="s">
        <v>58</v>
      </c>
      <c r="J36" s="36" t="s">
        <v>282</v>
      </c>
      <c r="K36" s="41" t="s">
        <v>161</v>
      </c>
      <c r="L36" s="36" t="s">
        <v>62</v>
      </c>
      <c r="M36" s="36" t="s">
        <v>62</v>
      </c>
      <c r="N36" s="32" t="s">
        <v>252</v>
      </c>
      <c r="O36" s="36" t="s">
        <v>127</v>
      </c>
      <c r="P36" s="36" t="s">
        <v>283</v>
      </c>
      <c r="Q36" s="32" t="s">
        <v>151</v>
      </c>
      <c r="R36" s="38" t="s">
        <v>284</v>
      </c>
    </row>
    <row r="37" spans="1:18" ht="18" customHeight="1" x14ac:dyDescent="0.25">
      <c r="A37" s="5" t="s">
        <v>285</v>
      </c>
      <c r="B37" s="5"/>
      <c r="C37" s="5"/>
      <c r="D37" s="5"/>
      <c r="E37" s="5"/>
      <c r="F37" s="5"/>
      <c r="G37" s="5"/>
      <c r="H37" s="5"/>
      <c r="I37" s="5"/>
      <c r="J37" s="5"/>
      <c r="K37" s="5"/>
      <c r="L37" s="5"/>
      <c r="M37" s="5"/>
      <c r="N37" s="5"/>
      <c r="O37" s="5"/>
      <c r="P37" s="5"/>
      <c r="Q37" s="5"/>
      <c r="R37" s="5"/>
    </row>
    <row r="38" spans="1:18" ht="16.5" customHeight="1" x14ac:dyDescent="0.25">
      <c r="A38" s="42">
        <v>27</v>
      </c>
      <c r="B38" s="43"/>
      <c r="C38" s="43"/>
      <c r="D38" s="43"/>
      <c r="E38" s="43"/>
      <c r="F38" s="43"/>
      <c r="G38" s="43"/>
      <c r="H38" s="43"/>
      <c r="I38" s="43"/>
      <c r="J38" s="43"/>
      <c r="K38" s="43"/>
      <c r="L38" s="43"/>
      <c r="M38" s="43"/>
      <c r="N38" s="43"/>
      <c r="O38" s="43"/>
      <c r="P38" s="43"/>
      <c r="Q38" s="43"/>
      <c r="R38" s="43"/>
    </row>
    <row r="39" spans="1:18" ht="16.5" customHeight="1" x14ac:dyDescent="0.25">
      <c r="A39" s="44">
        <v>28</v>
      </c>
      <c r="B39" s="45"/>
      <c r="C39" s="45"/>
      <c r="D39" s="45"/>
      <c r="E39" s="45"/>
      <c r="F39" s="45"/>
      <c r="G39" s="45"/>
      <c r="H39" s="45"/>
      <c r="I39" s="45"/>
      <c r="J39" s="45"/>
      <c r="K39" s="45"/>
      <c r="L39" s="45"/>
      <c r="M39" s="45"/>
      <c r="N39" s="45"/>
      <c r="O39" s="45"/>
      <c r="P39" s="45"/>
      <c r="Q39" s="45"/>
      <c r="R39" s="45"/>
    </row>
    <row r="40" spans="1:18" ht="16.5" customHeight="1" x14ac:dyDescent="0.25">
      <c r="A40" s="42">
        <v>29</v>
      </c>
      <c r="B40" s="43"/>
      <c r="C40" s="43"/>
      <c r="D40" s="43"/>
      <c r="E40" s="43"/>
      <c r="F40" s="43"/>
      <c r="G40" s="43"/>
      <c r="H40" s="43"/>
      <c r="I40" s="43"/>
      <c r="J40" s="43"/>
      <c r="K40" s="43"/>
      <c r="L40" s="43"/>
      <c r="M40" s="43"/>
      <c r="N40" s="43"/>
      <c r="O40" s="43"/>
      <c r="P40" s="43"/>
      <c r="Q40" s="43"/>
      <c r="R40" s="43"/>
    </row>
    <row r="41" spans="1:18" ht="16.5" customHeight="1" x14ac:dyDescent="0.25">
      <c r="A41" s="44">
        <v>30</v>
      </c>
      <c r="B41" s="45"/>
      <c r="C41" s="45"/>
      <c r="D41" s="45"/>
      <c r="E41" s="45"/>
      <c r="F41" s="45"/>
      <c r="G41" s="45"/>
      <c r="H41" s="45"/>
      <c r="I41" s="45"/>
      <c r="J41" s="45"/>
      <c r="K41" s="45"/>
      <c r="L41" s="45"/>
      <c r="M41" s="45"/>
      <c r="N41" s="45"/>
      <c r="O41" s="45"/>
      <c r="P41" s="45"/>
      <c r="Q41" s="45"/>
      <c r="R41" s="45"/>
    </row>
    <row r="42" spans="1:18" ht="16.5" customHeight="1" x14ac:dyDescent="0.25">
      <c r="A42" s="42">
        <v>31</v>
      </c>
      <c r="B42" s="43"/>
      <c r="C42" s="43"/>
      <c r="D42" s="43"/>
      <c r="E42" s="43"/>
      <c r="F42" s="43"/>
      <c r="G42" s="43"/>
      <c r="H42" s="43"/>
      <c r="I42" s="43"/>
      <c r="J42" s="43"/>
      <c r="K42" s="43"/>
      <c r="L42" s="43"/>
      <c r="M42" s="43"/>
      <c r="N42" s="43"/>
      <c r="O42" s="43"/>
      <c r="P42" s="43"/>
      <c r="Q42" s="43"/>
      <c r="R42" s="43"/>
    </row>
    <row r="43" spans="1:18" ht="16.5" customHeight="1" x14ac:dyDescent="0.25">
      <c r="A43" s="44">
        <v>32</v>
      </c>
      <c r="B43" s="45"/>
      <c r="C43" s="45"/>
      <c r="D43" s="45"/>
      <c r="E43" s="45"/>
      <c r="F43" s="45"/>
      <c r="G43" s="45"/>
      <c r="H43" s="45"/>
      <c r="I43" s="45"/>
      <c r="J43" s="45"/>
      <c r="K43" s="45"/>
      <c r="L43" s="45"/>
      <c r="M43" s="45"/>
      <c r="N43" s="45"/>
      <c r="O43" s="45"/>
      <c r="P43" s="45"/>
      <c r="Q43" s="45"/>
      <c r="R43" s="45"/>
    </row>
    <row r="44" spans="1:18" ht="16.5" customHeight="1" x14ac:dyDescent="0.25">
      <c r="A44" s="42">
        <v>33</v>
      </c>
      <c r="B44" s="43"/>
      <c r="C44" s="43"/>
      <c r="D44" s="43"/>
      <c r="E44" s="43"/>
      <c r="F44" s="43"/>
      <c r="G44" s="43"/>
      <c r="H44" s="43"/>
      <c r="I44" s="43"/>
      <c r="J44" s="43"/>
      <c r="K44" s="43"/>
      <c r="L44" s="43"/>
      <c r="M44" s="43"/>
      <c r="N44" s="43"/>
      <c r="O44" s="43"/>
      <c r="P44" s="43"/>
      <c r="Q44" s="43"/>
      <c r="R44" s="43"/>
    </row>
    <row r="45" spans="1:18" ht="16.5" customHeight="1" x14ac:dyDescent="0.25">
      <c r="A45" s="44">
        <v>34</v>
      </c>
      <c r="B45" s="45"/>
      <c r="C45" s="45"/>
      <c r="D45" s="45"/>
      <c r="E45" s="45"/>
      <c r="F45" s="45"/>
      <c r="G45" s="45"/>
      <c r="H45" s="45"/>
      <c r="I45" s="45"/>
      <c r="J45" s="45"/>
      <c r="K45" s="45"/>
      <c r="L45" s="45"/>
      <c r="M45" s="45"/>
      <c r="N45" s="45"/>
      <c r="O45" s="45"/>
      <c r="P45" s="45"/>
      <c r="Q45" s="45"/>
      <c r="R45" s="45"/>
    </row>
    <row r="46" spans="1:18" ht="16.5" customHeight="1" x14ac:dyDescent="0.25">
      <c r="A46" s="42">
        <v>35</v>
      </c>
      <c r="B46" s="43"/>
      <c r="C46" s="43"/>
      <c r="D46" s="43"/>
      <c r="E46" s="43"/>
      <c r="F46" s="43"/>
      <c r="G46" s="43"/>
      <c r="H46" s="43"/>
      <c r="I46" s="43"/>
      <c r="J46" s="43"/>
      <c r="K46" s="43"/>
      <c r="L46" s="43"/>
      <c r="M46" s="43"/>
      <c r="N46" s="43"/>
      <c r="O46" s="43"/>
      <c r="P46" s="43"/>
      <c r="Q46" s="43"/>
      <c r="R46" s="43"/>
    </row>
    <row r="47" spans="1:18" ht="16.5" customHeight="1" x14ac:dyDescent="0.25">
      <c r="A47" s="44">
        <v>36</v>
      </c>
      <c r="B47" s="45"/>
      <c r="C47" s="45"/>
      <c r="D47" s="45"/>
      <c r="E47" s="45"/>
      <c r="F47" s="45"/>
      <c r="G47" s="45"/>
      <c r="H47" s="45"/>
      <c r="I47" s="45"/>
      <c r="J47" s="45"/>
      <c r="K47" s="45"/>
      <c r="L47" s="45"/>
      <c r="M47" s="45"/>
      <c r="N47" s="45"/>
      <c r="O47" s="45"/>
      <c r="P47" s="45"/>
      <c r="Q47" s="45"/>
      <c r="R47" s="45"/>
    </row>
    <row r="48" spans="1:18" ht="21.75" customHeight="1" x14ac:dyDescent="0.25">
      <c r="A48" s="4" t="s">
        <v>286</v>
      </c>
      <c r="B48" s="4"/>
      <c r="C48" s="4"/>
      <c r="D48" s="4"/>
      <c r="E48" s="4"/>
      <c r="F48" s="46" t="s">
        <v>287</v>
      </c>
      <c r="G48" s="47">
        <f>COUNTA(B11:B47)-COUNTIF(B11:B47,"")</f>
        <v>3</v>
      </c>
      <c r="H48" s="46" t="s">
        <v>288</v>
      </c>
      <c r="I48" s="47">
        <f>COUNTIF(K11:K47,"Verfügbar")</f>
        <v>11</v>
      </c>
      <c r="J48" s="48" t="s">
        <v>289</v>
      </c>
      <c r="K48" s="47">
        <f>COUNTIF(K11:K47,"Home-Office")</f>
        <v>3</v>
      </c>
      <c r="L48" s="48" t="s">
        <v>290</v>
      </c>
      <c r="M48" s="47">
        <f>COUNTIF(K11:K47,"Abwesend / Urlaub")</f>
        <v>2</v>
      </c>
      <c r="N48" s="49" t="s">
        <v>291</v>
      </c>
      <c r="O48" s="47">
        <f>COUNTIF(K11:K47,"Teilzeit")</f>
        <v>2</v>
      </c>
      <c r="P48" s="49" t="s">
        <v>292</v>
      </c>
      <c r="Q48" s="47" t="s">
        <v>293</v>
      </c>
    </row>
  </sheetData>
  <autoFilter ref="A10:R46" xr:uid="{00000000-0009-0000-0000-000000000000}"/>
  <mergeCells count="23">
    <mergeCell ref="A32:R32"/>
    <mergeCell ref="A37:R37"/>
    <mergeCell ref="A48:E48"/>
    <mergeCell ref="A11:R11"/>
    <mergeCell ref="A14:R14"/>
    <mergeCell ref="A19:R19"/>
    <mergeCell ref="A23:R23"/>
    <mergeCell ref="A28:R28"/>
    <mergeCell ref="B5:D5"/>
    <mergeCell ref="F5:H5"/>
    <mergeCell ref="J5:K5"/>
    <mergeCell ref="M5:O5"/>
    <mergeCell ref="B6:D6"/>
    <mergeCell ref="F6:H6"/>
    <mergeCell ref="J6:K6"/>
    <mergeCell ref="M6:O6"/>
    <mergeCell ref="A1:R1"/>
    <mergeCell ref="A2:J2"/>
    <mergeCell ref="K2:R2"/>
    <mergeCell ref="B4:D4"/>
    <mergeCell ref="F4:H4"/>
    <mergeCell ref="J4:K4"/>
    <mergeCell ref="M4:O4"/>
  </mergeCells>
  <dataValidations count="1">
    <dataValidation type="list" allowBlank="1" sqref="K11:K47" xr:uid="{00000000-0002-0000-0000-000000000000}">
      <formula1>"Verfügbar,Beschäftigt,Home-Office,Teilzeit,Abwesend / Urlaub"</formula1>
      <formula2>0</formula2>
    </dataValidation>
  </dataValidations>
  <pageMargins left="0.75" right="0.75" top="1" bottom="1" header="0.511811023622047" footer="0.511811023622047"/>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8"/>
  <sheetViews>
    <sheetView zoomScaleNormal="100" workbookViewId="0"/>
  </sheetViews>
  <sheetFormatPr baseColWidth="10" defaultColWidth="8.7109375" defaultRowHeight="15" x14ac:dyDescent="0.25"/>
  <cols>
    <col min="1" max="1" width="18" customWidth="1"/>
    <col min="2" max="2" width="14" customWidth="1"/>
    <col min="3" max="3" width="22" customWidth="1"/>
    <col min="4" max="4" width="14" customWidth="1"/>
    <col min="5" max="5" width="18" customWidth="1"/>
    <col min="6" max="6" width="28" customWidth="1"/>
  </cols>
  <sheetData>
    <row r="1" spans="1:6" ht="33.75" customHeight="1" x14ac:dyDescent="0.25">
      <c r="A1" s="3" t="s">
        <v>294</v>
      </c>
      <c r="B1" s="3"/>
      <c r="C1" s="3"/>
      <c r="D1" s="3"/>
      <c r="E1" s="3"/>
      <c r="F1" s="3"/>
    </row>
    <row r="2" spans="1:6" ht="15.75" customHeight="1" x14ac:dyDescent="0.25">
      <c r="A2" s="2" t="s">
        <v>295</v>
      </c>
      <c r="B2" s="2"/>
      <c r="C2" s="2"/>
      <c r="D2" s="2"/>
      <c r="E2" s="2"/>
      <c r="F2" s="2"/>
    </row>
    <row r="3" spans="1:6" ht="7.5" customHeight="1" x14ac:dyDescent="0.25"/>
    <row r="4" spans="1:6" ht="18" customHeight="1" x14ac:dyDescent="0.25">
      <c r="A4" s="8" t="s">
        <v>296</v>
      </c>
      <c r="B4" s="8"/>
      <c r="C4" s="8"/>
      <c r="D4" s="8"/>
      <c r="E4" s="8"/>
      <c r="F4" s="8"/>
    </row>
    <row r="5" spans="1:6" ht="18" customHeight="1" x14ac:dyDescent="0.25">
      <c r="A5" s="50" t="s">
        <v>297</v>
      </c>
      <c r="B5" s="50" t="s">
        <v>298</v>
      </c>
      <c r="C5" s="50" t="s">
        <v>299</v>
      </c>
      <c r="D5" s="50" t="s">
        <v>300</v>
      </c>
    </row>
    <row r="6" spans="1:6" ht="18" customHeight="1" x14ac:dyDescent="0.25">
      <c r="A6" s="31" t="s">
        <v>301</v>
      </c>
      <c r="B6" s="51" t="s">
        <v>11</v>
      </c>
      <c r="C6" s="36" t="s">
        <v>62</v>
      </c>
      <c r="D6" s="36" t="s">
        <v>302</v>
      </c>
    </row>
    <row r="7" spans="1:6" ht="18" customHeight="1" x14ac:dyDescent="0.25">
      <c r="A7" s="22" t="s">
        <v>303</v>
      </c>
      <c r="B7" s="52" t="s">
        <v>7</v>
      </c>
      <c r="C7" s="27" t="s">
        <v>62</v>
      </c>
      <c r="D7" s="27" t="s">
        <v>304</v>
      </c>
    </row>
    <row r="8" spans="1:6" ht="18" customHeight="1" x14ac:dyDescent="0.25">
      <c r="A8" s="31" t="s">
        <v>247</v>
      </c>
      <c r="B8" s="51" t="s">
        <v>248</v>
      </c>
      <c r="C8" s="36" t="s">
        <v>249</v>
      </c>
      <c r="D8" s="36" t="s">
        <v>263</v>
      </c>
    </row>
    <row r="9" spans="1:6" ht="18" customHeight="1" x14ac:dyDescent="0.25">
      <c r="A9" s="22" t="s">
        <v>305</v>
      </c>
      <c r="B9" s="52" t="s">
        <v>192</v>
      </c>
      <c r="C9" s="27" t="s">
        <v>193</v>
      </c>
      <c r="D9" s="27" t="s">
        <v>306</v>
      </c>
    </row>
    <row r="10" spans="1:6" ht="18" customHeight="1" x14ac:dyDescent="0.25">
      <c r="A10" s="31" t="s">
        <v>307</v>
      </c>
      <c r="B10" s="51" t="s">
        <v>135</v>
      </c>
      <c r="C10" s="36" t="s">
        <v>136</v>
      </c>
      <c r="D10" s="36" t="s">
        <v>151</v>
      </c>
    </row>
    <row r="11" spans="1:6" ht="18" customHeight="1" x14ac:dyDescent="0.25">
      <c r="A11" s="22" t="s">
        <v>308</v>
      </c>
      <c r="B11" s="52" t="s">
        <v>215</v>
      </c>
      <c r="C11" s="27" t="s">
        <v>216</v>
      </c>
      <c r="D11" s="27" t="s">
        <v>230</v>
      </c>
    </row>
    <row r="12" spans="1:6" ht="18" customHeight="1" x14ac:dyDescent="0.25">
      <c r="A12" s="31" t="s">
        <v>53</v>
      </c>
      <c r="B12" s="51" t="s">
        <v>55</v>
      </c>
      <c r="C12" s="36" t="s">
        <v>56</v>
      </c>
      <c r="D12" s="36" t="s">
        <v>77</v>
      </c>
    </row>
    <row r="13" spans="1:6" ht="18" customHeight="1" x14ac:dyDescent="0.25">
      <c r="A13" s="22" t="s">
        <v>309</v>
      </c>
      <c r="B13" s="52" t="s">
        <v>62</v>
      </c>
      <c r="C13" s="27" t="s">
        <v>310</v>
      </c>
      <c r="D13" s="27" t="s">
        <v>311</v>
      </c>
    </row>
    <row r="14" spans="1:6" ht="18" customHeight="1" x14ac:dyDescent="0.25">
      <c r="A14" s="31" t="s">
        <v>312</v>
      </c>
      <c r="B14" s="51" t="s">
        <v>62</v>
      </c>
      <c r="C14" s="36" t="s">
        <v>313</v>
      </c>
      <c r="D14" s="36" t="s">
        <v>311</v>
      </c>
    </row>
    <row r="15" spans="1:6" ht="18" customHeight="1" x14ac:dyDescent="0.25">
      <c r="A15" s="22" t="s">
        <v>314</v>
      </c>
      <c r="B15" s="52" t="s">
        <v>62</v>
      </c>
      <c r="C15" s="27" t="s">
        <v>310</v>
      </c>
      <c r="D15" s="27" t="s">
        <v>311</v>
      </c>
    </row>
    <row r="16" spans="1:6" ht="9.75" customHeight="1" x14ac:dyDescent="0.25"/>
    <row r="17" spans="1:6" ht="18" customHeight="1" x14ac:dyDescent="0.25">
      <c r="A17" s="9" t="s">
        <v>315</v>
      </c>
      <c r="B17" s="9"/>
      <c r="C17" s="9"/>
      <c r="D17" s="9"/>
      <c r="E17" s="9"/>
      <c r="F17" s="9"/>
    </row>
    <row r="18" spans="1:6" ht="18" customHeight="1" x14ac:dyDescent="0.25">
      <c r="A18" s="50" t="s">
        <v>316</v>
      </c>
      <c r="B18" s="50" t="s">
        <v>34</v>
      </c>
      <c r="C18" s="50" t="s">
        <v>317</v>
      </c>
      <c r="D18" s="50" t="s">
        <v>318</v>
      </c>
      <c r="E18" s="50" t="s">
        <v>319</v>
      </c>
      <c r="F18" s="50" t="s">
        <v>320</v>
      </c>
    </row>
    <row r="19" spans="1:6" ht="15.75" customHeight="1" x14ac:dyDescent="0.25">
      <c r="A19" s="31" t="s">
        <v>255</v>
      </c>
      <c r="B19" s="32" t="s">
        <v>256</v>
      </c>
      <c r="C19" s="32" t="s">
        <v>246</v>
      </c>
      <c r="D19" s="33" t="s">
        <v>258</v>
      </c>
      <c r="E19" s="34" t="s">
        <v>259</v>
      </c>
      <c r="F19" s="35" t="s">
        <v>260</v>
      </c>
    </row>
    <row r="20" spans="1:6" ht="15.75" customHeight="1" x14ac:dyDescent="0.25">
      <c r="A20" s="22" t="s">
        <v>131</v>
      </c>
      <c r="B20" s="23" t="s">
        <v>132</v>
      </c>
      <c r="C20" s="23" t="s">
        <v>133</v>
      </c>
      <c r="D20" s="24" t="s">
        <v>135</v>
      </c>
      <c r="E20" s="25" t="s">
        <v>136</v>
      </c>
      <c r="F20" s="26" t="s">
        <v>137</v>
      </c>
    </row>
    <row r="21" spans="1:6" ht="15.75" customHeight="1" x14ac:dyDescent="0.25">
      <c r="A21" s="31" t="s">
        <v>67</v>
      </c>
      <c r="B21" s="32" t="s">
        <v>68</v>
      </c>
      <c r="C21" s="32" t="s">
        <v>53</v>
      </c>
      <c r="D21" s="33" t="s">
        <v>70</v>
      </c>
      <c r="E21" s="34" t="s">
        <v>71</v>
      </c>
      <c r="F21" s="35" t="s">
        <v>72</v>
      </c>
    </row>
    <row r="22" spans="1:6" ht="15.75" customHeight="1" x14ac:dyDescent="0.25">
      <c r="A22" s="22" t="s">
        <v>189</v>
      </c>
      <c r="B22" s="23" t="s">
        <v>190</v>
      </c>
      <c r="C22" s="23" t="s">
        <v>167</v>
      </c>
      <c r="D22" s="24" t="s">
        <v>192</v>
      </c>
      <c r="E22" s="25" t="s">
        <v>193</v>
      </c>
      <c r="F22" s="26" t="s">
        <v>194</v>
      </c>
    </row>
    <row r="23" spans="1:6" ht="15.75" customHeight="1" x14ac:dyDescent="0.25">
      <c r="A23" s="31" t="s">
        <v>276</v>
      </c>
      <c r="B23" s="32" t="s">
        <v>277</v>
      </c>
      <c r="C23" s="32" t="s">
        <v>246</v>
      </c>
      <c r="D23" s="33" t="s">
        <v>279</v>
      </c>
      <c r="E23" s="34" t="s">
        <v>280</v>
      </c>
      <c r="F23" s="35" t="s">
        <v>281</v>
      </c>
    </row>
    <row r="24" spans="1:6" ht="15.75" customHeight="1" x14ac:dyDescent="0.25">
      <c r="A24" s="22" t="s">
        <v>211</v>
      </c>
      <c r="B24" s="23" t="s">
        <v>212</v>
      </c>
      <c r="C24" s="23" t="s">
        <v>213</v>
      </c>
      <c r="D24" s="24" t="s">
        <v>215</v>
      </c>
      <c r="E24" s="25" t="s">
        <v>216</v>
      </c>
      <c r="F24" s="26" t="s">
        <v>217</v>
      </c>
    </row>
    <row r="25" spans="1:6" ht="15.75" customHeight="1" x14ac:dyDescent="0.25">
      <c r="A25" s="31" t="s">
        <v>81</v>
      </c>
      <c r="B25" s="32" t="s">
        <v>82</v>
      </c>
      <c r="C25" s="32" t="s">
        <v>83</v>
      </c>
      <c r="D25" s="33" t="s">
        <v>85</v>
      </c>
      <c r="E25" s="34" t="s">
        <v>86</v>
      </c>
      <c r="F25" s="35" t="s">
        <v>87</v>
      </c>
    </row>
    <row r="26" spans="1:6" ht="15.75" customHeight="1" x14ac:dyDescent="0.25">
      <c r="A26" s="22" t="s">
        <v>244</v>
      </c>
      <c r="B26" s="23" t="s">
        <v>245</v>
      </c>
      <c r="C26" s="23" t="s">
        <v>246</v>
      </c>
      <c r="D26" s="24" t="s">
        <v>248</v>
      </c>
      <c r="E26" s="25" t="s">
        <v>249</v>
      </c>
      <c r="F26" s="26" t="s">
        <v>250</v>
      </c>
    </row>
    <row r="27" spans="1:6" ht="15.75" customHeight="1" x14ac:dyDescent="0.25">
      <c r="A27" s="31" t="s">
        <v>200</v>
      </c>
      <c r="B27" s="32" t="s">
        <v>201</v>
      </c>
      <c r="C27" s="32" t="s">
        <v>167</v>
      </c>
      <c r="D27" s="33" t="s">
        <v>203</v>
      </c>
      <c r="E27" s="34" t="s">
        <v>204</v>
      </c>
      <c r="F27" s="35" t="s">
        <v>205</v>
      </c>
    </row>
    <row r="28" spans="1:6" ht="15.75" customHeight="1" x14ac:dyDescent="0.25">
      <c r="A28" s="22" t="s">
        <v>142</v>
      </c>
      <c r="B28" s="23" t="s">
        <v>143</v>
      </c>
      <c r="C28" s="23" t="s">
        <v>133</v>
      </c>
      <c r="D28" s="24" t="s">
        <v>145</v>
      </c>
      <c r="E28" s="25" t="s">
        <v>146</v>
      </c>
      <c r="F28" s="26" t="s">
        <v>147</v>
      </c>
    </row>
    <row r="29" spans="1:6" ht="15.75" customHeight="1" x14ac:dyDescent="0.25">
      <c r="A29" s="31" t="s">
        <v>165</v>
      </c>
      <c r="B29" s="32" t="s">
        <v>166</v>
      </c>
      <c r="C29" s="32" t="s">
        <v>167</v>
      </c>
      <c r="D29" s="33" t="s">
        <v>169</v>
      </c>
      <c r="E29" s="34" t="s">
        <v>170</v>
      </c>
      <c r="F29" s="35" t="s">
        <v>171</v>
      </c>
    </row>
    <row r="30" spans="1:6" ht="15.75" customHeight="1" x14ac:dyDescent="0.25">
      <c r="A30" s="22" t="s">
        <v>178</v>
      </c>
      <c r="B30" s="23" t="s">
        <v>179</v>
      </c>
      <c r="C30" s="23" t="s">
        <v>167</v>
      </c>
      <c r="D30" s="24" t="s">
        <v>181</v>
      </c>
      <c r="E30" s="25" t="s">
        <v>182</v>
      </c>
      <c r="F30" s="26" t="s">
        <v>183</v>
      </c>
    </row>
    <row r="31" spans="1:6" ht="15.75" customHeight="1" x14ac:dyDescent="0.25">
      <c r="A31" s="31" t="s">
        <v>266</v>
      </c>
      <c r="B31" s="32" t="s">
        <v>267</v>
      </c>
      <c r="C31" s="32" t="s">
        <v>246</v>
      </c>
      <c r="D31" s="33" t="s">
        <v>269</v>
      </c>
      <c r="E31" s="34" t="s">
        <v>270</v>
      </c>
      <c r="F31" s="35" t="s">
        <v>271</v>
      </c>
    </row>
    <row r="32" spans="1:6" ht="15.75" customHeight="1" x14ac:dyDescent="0.25">
      <c r="A32" s="22" t="s">
        <v>118</v>
      </c>
      <c r="B32" s="23" t="s">
        <v>119</v>
      </c>
      <c r="C32" s="23" t="s">
        <v>83</v>
      </c>
      <c r="D32" s="24" t="s">
        <v>121</v>
      </c>
      <c r="E32" s="25" t="s">
        <v>122</v>
      </c>
      <c r="F32" s="26" t="s">
        <v>123</v>
      </c>
    </row>
    <row r="33" spans="1:6" ht="15.75" customHeight="1" x14ac:dyDescent="0.25">
      <c r="A33" s="31" t="s">
        <v>94</v>
      </c>
      <c r="B33" s="32" t="s">
        <v>95</v>
      </c>
      <c r="C33" s="32" t="s">
        <v>83</v>
      </c>
      <c r="D33" s="33" t="s">
        <v>97</v>
      </c>
      <c r="E33" s="34" t="s">
        <v>98</v>
      </c>
      <c r="F33" s="35" t="s">
        <v>99</v>
      </c>
    </row>
    <row r="34" spans="1:6" ht="15.75" customHeight="1" x14ac:dyDescent="0.25">
      <c r="A34" s="22" t="s">
        <v>105</v>
      </c>
      <c r="B34" s="23" t="s">
        <v>106</v>
      </c>
      <c r="C34" s="23" t="s">
        <v>83</v>
      </c>
      <c r="D34" s="24" t="s">
        <v>108</v>
      </c>
      <c r="E34" s="25" t="s">
        <v>109</v>
      </c>
      <c r="F34" s="26" t="s">
        <v>110</v>
      </c>
    </row>
    <row r="35" spans="1:6" ht="15.75" customHeight="1" x14ac:dyDescent="0.25">
      <c r="A35" s="31" t="s">
        <v>222</v>
      </c>
      <c r="B35" s="32" t="s">
        <v>223</v>
      </c>
      <c r="C35" s="32" t="s">
        <v>213</v>
      </c>
      <c r="D35" s="33" t="s">
        <v>225</v>
      </c>
      <c r="E35" s="34" t="s">
        <v>226</v>
      </c>
      <c r="F35" s="35" t="s">
        <v>227</v>
      </c>
    </row>
    <row r="36" spans="1:6" ht="15.75" customHeight="1" x14ac:dyDescent="0.25">
      <c r="A36" s="22" t="s">
        <v>51</v>
      </c>
      <c r="B36" s="23" t="s">
        <v>52</v>
      </c>
      <c r="C36" s="23" t="s">
        <v>53</v>
      </c>
      <c r="D36" s="24" t="s">
        <v>55</v>
      </c>
      <c r="E36" s="25" t="s">
        <v>56</v>
      </c>
      <c r="F36" s="26" t="s">
        <v>57</v>
      </c>
    </row>
    <row r="37" spans="1:6" ht="15.75" customHeight="1" x14ac:dyDescent="0.25">
      <c r="A37" s="31" t="s">
        <v>233</v>
      </c>
      <c r="B37" s="32" t="s">
        <v>234</v>
      </c>
      <c r="C37" s="32" t="s">
        <v>213</v>
      </c>
      <c r="D37" s="33" t="s">
        <v>236</v>
      </c>
      <c r="E37" s="34" t="s">
        <v>237</v>
      </c>
      <c r="F37" s="35" t="s">
        <v>238</v>
      </c>
    </row>
    <row r="38" spans="1:6" ht="15.75" customHeight="1" x14ac:dyDescent="0.25">
      <c r="A38" s="22" t="s">
        <v>154</v>
      </c>
      <c r="B38" s="23" t="s">
        <v>155</v>
      </c>
      <c r="C38" s="23" t="s">
        <v>133</v>
      </c>
      <c r="D38" s="24" t="s">
        <v>157</v>
      </c>
      <c r="E38" s="25" t="s">
        <v>158</v>
      </c>
      <c r="F38" s="26" t="s">
        <v>159</v>
      </c>
    </row>
  </sheetData>
  <mergeCells count="4">
    <mergeCell ref="A1:F1"/>
    <mergeCell ref="A2:F2"/>
    <mergeCell ref="A4:F4"/>
    <mergeCell ref="A17:F17"/>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zoomScaleNormal="100" workbookViewId="0">
      <pane ySplit="6" topLeftCell="A7" activePane="bottomLeft" state="frozen"/>
      <selection pane="bottomLeft"/>
    </sheetView>
  </sheetViews>
  <sheetFormatPr baseColWidth="10" defaultColWidth="8.7109375" defaultRowHeight="15" x14ac:dyDescent="0.25"/>
  <cols>
    <col min="1" max="1" width="4" customWidth="1"/>
    <col min="2" max="2" width="12" customWidth="1"/>
    <col min="3" max="3" width="9" customWidth="1"/>
    <col min="4" max="4" width="13" customWidth="1"/>
    <col min="5" max="6" width="18" customWidth="1"/>
    <col min="7" max="8" width="16" customWidth="1"/>
    <col min="9" max="9" width="34" customWidth="1"/>
    <col min="10" max="10" width="24" customWidth="1"/>
  </cols>
  <sheetData>
    <row r="1" spans="1:10" ht="31.5" customHeight="1" x14ac:dyDescent="0.25">
      <c r="A1" s="1" t="s">
        <v>321</v>
      </c>
      <c r="B1" s="1"/>
      <c r="C1" s="1"/>
      <c r="D1" s="1"/>
      <c r="E1" s="1"/>
      <c r="F1" s="1"/>
      <c r="G1" s="1"/>
      <c r="H1" s="1"/>
      <c r="I1" s="1"/>
      <c r="J1" s="1"/>
    </row>
    <row r="2" spans="1:10" ht="18" customHeight="1" x14ac:dyDescent="0.25">
      <c r="A2" s="58" t="s">
        <v>322</v>
      </c>
      <c r="B2" s="58"/>
      <c r="C2" s="58"/>
      <c r="D2" s="58"/>
      <c r="E2" s="58"/>
      <c r="F2" s="58"/>
      <c r="G2" s="58"/>
      <c r="H2" s="58"/>
      <c r="I2" s="58"/>
      <c r="J2" s="58"/>
    </row>
    <row r="3" spans="1:10" ht="7.5" customHeight="1" x14ac:dyDescent="0.25"/>
    <row r="4" spans="1:10" ht="15.75" customHeight="1" x14ac:dyDescent="0.25">
      <c r="A4" s="15" t="s">
        <v>323</v>
      </c>
      <c r="C4" s="17" t="s">
        <v>324</v>
      </c>
      <c r="E4" s="16" t="s">
        <v>325</v>
      </c>
      <c r="G4" s="18" t="s">
        <v>326</v>
      </c>
    </row>
    <row r="5" spans="1:10" ht="6" customHeight="1" x14ac:dyDescent="0.25"/>
    <row r="6" spans="1:10" ht="33.75" customHeight="1" x14ac:dyDescent="0.25">
      <c r="A6" s="20" t="s">
        <v>32</v>
      </c>
      <c r="B6" s="20" t="s">
        <v>327</v>
      </c>
      <c r="C6" s="20" t="s">
        <v>328</v>
      </c>
      <c r="D6" s="20" t="s">
        <v>329</v>
      </c>
      <c r="E6" s="20" t="s">
        <v>330</v>
      </c>
      <c r="F6" s="20" t="s">
        <v>331</v>
      </c>
      <c r="G6" s="20" t="s">
        <v>332</v>
      </c>
      <c r="H6" s="20" t="s">
        <v>333</v>
      </c>
      <c r="I6" s="20" t="s">
        <v>334</v>
      </c>
      <c r="J6" s="20" t="s">
        <v>335</v>
      </c>
    </row>
    <row r="7" spans="1:10" ht="18" customHeight="1" x14ac:dyDescent="0.25">
      <c r="A7" s="36">
        <v>1</v>
      </c>
      <c r="B7" s="36" t="s">
        <v>336</v>
      </c>
      <c r="C7" s="36" t="s">
        <v>337</v>
      </c>
      <c r="D7" s="53" t="s">
        <v>324</v>
      </c>
      <c r="E7" s="54" t="s">
        <v>338</v>
      </c>
      <c r="F7" s="54" t="s">
        <v>339</v>
      </c>
      <c r="G7" s="36" t="s">
        <v>340</v>
      </c>
      <c r="H7" s="54" t="s">
        <v>104</v>
      </c>
      <c r="I7" s="54" t="s">
        <v>341</v>
      </c>
      <c r="J7" s="54" t="s">
        <v>342</v>
      </c>
    </row>
    <row r="8" spans="1:10" ht="18" customHeight="1" x14ac:dyDescent="0.25">
      <c r="A8" s="27">
        <v>2</v>
      </c>
      <c r="B8" s="27" t="s">
        <v>336</v>
      </c>
      <c r="C8" s="27" t="s">
        <v>343</v>
      </c>
      <c r="D8" s="55" t="s">
        <v>325</v>
      </c>
      <c r="E8" s="56" t="s">
        <v>344</v>
      </c>
      <c r="F8" s="56" t="s">
        <v>345</v>
      </c>
      <c r="G8" s="27" t="s">
        <v>346</v>
      </c>
      <c r="H8" s="56" t="s">
        <v>91</v>
      </c>
      <c r="I8" s="56" t="s">
        <v>347</v>
      </c>
      <c r="J8" s="56" t="s">
        <v>348</v>
      </c>
    </row>
    <row r="9" spans="1:10" ht="18" customHeight="1" x14ac:dyDescent="0.25">
      <c r="A9" s="36">
        <v>3</v>
      </c>
      <c r="B9" s="36" t="s">
        <v>336</v>
      </c>
      <c r="C9" s="36" t="s">
        <v>349</v>
      </c>
      <c r="D9" s="55" t="s">
        <v>325</v>
      </c>
      <c r="E9" s="54" t="s">
        <v>350</v>
      </c>
      <c r="F9" s="54" t="s">
        <v>62</v>
      </c>
      <c r="G9" s="36" t="s">
        <v>62</v>
      </c>
      <c r="H9" s="54" t="s">
        <v>263</v>
      </c>
      <c r="I9" s="54" t="s">
        <v>351</v>
      </c>
      <c r="J9" s="54" t="s">
        <v>62</v>
      </c>
    </row>
    <row r="10" spans="1:10" ht="18" customHeight="1" x14ac:dyDescent="0.25">
      <c r="A10" s="27">
        <v>4</v>
      </c>
      <c r="B10" s="27" t="s">
        <v>336</v>
      </c>
      <c r="C10" s="27" t="s">
        <v>352</v>
      </c>
      <c r="D10" s="57" t="s">
        <v>326</v>
      </c>
      <c r="E10" s="56" t="s">
        <v>353</v>
      </c>
      <c r="F10" s="56" t="s">
        <v>354</v>
      </c>
      <c r="G10" s="27" t="s">
        <v>355</v>
      </c>
      <c r="H10" s="56" t="s">
        <v>101</v>
      </c>
      <c r="I10" s="56" t="s">
        <v>356</v>
      </c>
      <c r="J10" s="56" t="s">
        <v>357</v>
      </c>
    </row>
    <row r="11" spans="1:10" ht="18" customHeight="1" x14ac:dyDescent="0.25">
      <c r="A11" s="36">
        <v>5</v>
      </c>
      <c r="B11" s="36" t="s">
        <v>358</v>
      </c>
      <c r="C11" s="36" t="s">
        <v>359</v>
      </c>
      <c r="D11" s="53" t="s">
        <v>324</v>
      </c>
      <c r="E11" s="54" t="s">
        <v>360</v>
      </c>
      <c r="F11" s="54" t="s">
        <v>361</v>
      </c>
      <c r="G11" s="36" t="s">
        <v>362</v>
      </c>
      <c r="H11" s="54" t="s">
        <v>187</v>
      </c>
      <c r="I11" s="54" t="s">
        <v>363</v>
      </c>
      <c r="J11" s="54" t="s">
        <v>364</v>
      </c>
    </row>
    <row r="12" spans="1:10" ht="18" customHeight="1" x14ac:dyDescent="0.25">
      <c r="A12" s="27">
        <v>6</v>
      </c>
      <c r="B12" s="27" t="s">
        <v>358</v>
      </c>
      <c r="C12" s="27" t="s">
        <v>365</v>
      </c>
      <c r="D12" s="55" t="s">
        <v>325</v>
      </c>
      <c r="E12" s="56" t="s">
        <v>366</v>
      </c>
      <c r="F12" s="56" t="s">
        <v>367</v>
      </c>
      <c r="G12" s="27" t="s">
        <v>368</v>
      </c>
      <c r="H12" s="56" t="s">
        <v>151</v>
      </c>
      <c r="I12" s="56" t="s">
        <v>369</v>
      </c>
      <c r="J12" s="56" t="s">
        <v>370</v>
      </c>
    </row>
    <row r="13" spans="1:10" ht="18" customHeight="1" x14ac:dyDescent="0.25">
      <c r="A13" s="42">
        <v>7</v>
      </c>
      <c r="B13" s="43"/>
      <c r="C13" s="43"/>
      <c r="D13" s="43"/>
      <c r="E13" s="43"/>
      <c r="F13" s="43"/>
      <c r="G13" s="43"/>
      <c r="H13" s="43"/>
      <c r="I13" s="43"/>
      <c r="J13" s="43"/>
    </row>
    <row r="14" spans="1:10" ht="18" customHeight="1" x14ac:dyDescent="0.25">
      <c r="A14" s="44">
        <v>8</v>
      </c>
      <c r="B14" s="45"/>
      <c r="C14" s="45"/>
      <c r="D14" s="45"/>
      <c r="E14" s="45"/>
      <c r="F14" s="45"/>
      <c r="G14" s="45"/>
      <c r="H14" s="45"/>
      <c r="I14" s="45"/>
      <c r="J14" s="45"/>
    </row>
    <row r="15" spans="1:10" ht="18" customHeight="1" x14ac:dyDescent="0.25">
      <c r="A15" s="42">
        <v>9</v>
      </c>
      <c r="B15" s="43"/>
      <c r="C15" s="43"/>
      <c r="D15" s="43"/>
      <c r="E15" s="43"/>
      <c r="F15" s="43"/>
      <c r="G15" s="43"/>
      <c r="H15" s="43"/>
      <c r="I15" s="43"/>
      <c r="J15" s="43"/>
    </row>
    <row r="16" spans="1:10" ht="18" customHeight="1" x14ac:dyDescent="0.25">
      <c r="A16" s="44">
        <v>10</v>
      </c>
      <c r="B16" s="45"/>
      <c r="C16" s="45"/>
      <c r="D16" s="45"/>
      <c r="E16" s="45"/>
      <c r="F16" s="45"/>
      <c r="G16" s="45"/>
      <c r="H16" s="45"/>
      <c r="I16" s="45"/>
      <c r="J16" s="45"/>
    </row>
    <row r="17" spans="1:10" ht="18" customHeight="1" x14ac:dyDescent="0.25">
      <c r="A17" s="42">
        <v>11</v>
      </c>
      <c r="B17" s="43"/>
      <c r="C17" s="43"/>
      <c r="D17" s="43"/>
      <c r="E17" s="43"/>
      <c r="F17" s="43"/>
      <c r="G17" s="43"/>
      <c r="H17" s="43"/>
      <c r="I17" s="43"/>
      <c r="J17" s="43"/>
    </row>
    <row r="18" spans="1:10" ht="18" customHeight="1" x14ac:dyDescent="0.25">
      <c r="A18" s="44">
        <v>12</v>
      </c>
      <c r="B18" s="45"/>
      <c r="C18" s="45"/>
      <c r="D18" s="45"/>
      <c r="E18" s="45"/>
      <c r="F18" s="45"/>
      <c r="G18" s="45"/>
      <c r="H18" s="45"/>
      <c r="I18" s="45"/>
      <c r="J18" s="45"/>
    </row>
    <row r="19" spans="1:10" ht="18" customHeight="1" x14ac:dyDescent="0.25">
      <c r="A19" s="42">
        <v>13</v>
      </c>
      <c r="B19" s="43"/>
      <c r="C19" s="43"/>
      <c r="D19" s="43"/>
      <c r="E19" s="43"/>
      <c r="F19" s="43"/>
      <c r="G19" s="43"/>
      <c r="H19" s="43"/>
      <c r="I19" s="43"/>
      <c r="J19" s="43"/>
    </row>
    <row r="20" spans="1:10" ht="18" customHeight="1" x14ac:dyDescent="0.25">
      <c r="A20" s="44">
        <v>14</v>
      </c>
      <c r="B20" s="45"/>
      <c r="C20" s="45"/>
      <c r="D20" s="45"/>
      <c r="E20" s="45"/>
      <c r="F20" s="45"/>
      <c r="G20" s="45"/>
      <c r="H20" s="45"/>
      <c r="I20" s="45"/>
      <c r="J20" s="45"/>
    </row>
    <row r="21" spans="1:10" ht="18" customHeight="1" x14ac:dyDescent="0.25">
      <c r="A21" s="42">
        <v>15</v>
      </c>
      <c r="B21" s="43"/>
      <c r="C21" s="43"/>
      <c r="D21" s="43"/>
      <c r="E21" s="43"/>
      <c r="F21" s="43"/>
      <c r="G21" s="43"/>
      <c r="H21" s="43"/>
      <c r="I21" s="43"/>
      <c r="J21" s="43"/>
    </row>
    <row r="22" spans="1:10" ht="18" customHeight="1" x14ac:dyDescent="0.25">
      <c r="A22" s="44">
        <v>16</v>
      </c>
      <c r="B22" s="45"/>
      <c r="C22" s="45"/>
      <c r="D22" s="45"/>
      <c r="E22" s="45"/>
      <c r="F22" s="45"/>
      <c r="G22" s="45"/>
      <c r="H22" s="45"/>
      <c r="I22" s="45"/>
      <c r="J22" s="45"/>
    </row>
    <row r="23" spans="1:10" ht="18" customHeight="1" x14ac:dyDescent="0.25">
      <c r="A23" s="42">
        <v>17</v>
      </c>
      <c r="B23" s="43"/>
      <c r="C23" s="43"/>
      <c r="D23" s="43"/>
      <c r="E23" s="43"/>
      <c r="F23" s="43"/>
      <c r="G23" s="43"/>
      <c r="H23" s="43"/>
      <c r="I23" s="43"/>
      <c r="J23" s="43"/>
    </row>
    <row r="24" spans="1:10" ht="18" customHeight="1" x14ac:dyDescent="0.25">
      <c r="A24" s="44">
        <v>18</v>
      </c>
      <c r="B24" s="45"/>
      <c r="C24" s="45"/>
      <c r="D24" s="45"/>
      <c r="E24" s="45"/>
      <c r="F24" s="45"/>
      <c r="G24" s="45"/>
      <c r="H24" s="45"/>
      <c r="I24" s="45"/>
      <c r="J24" s="45"/>
    </row>
    <row r="25" spans="1:10" ht="18" customHeight="1" x14ac:dyDescent="0.25">
      <c r="A25" s="42">
        <v>19</v>
      </c>
      <c r="B25" s="43"/>
      <c r="C25" s="43"/>
      <c r="D25" s="43"/>
      <c r="E25" s="43"/>
      <c r="F25" s="43"/>
      <c r="G25" s="43"/>
      <c r="H25" s="43"/>
      <c r="I25" s="43"/>
      <c r="J25" s="43"/>
    </row>
    <row r="26" spans="1:10" ht="18" customHeight="1" x14ac:dyDescent="0.25">
      <c r="A26" s="44">
        <v>20</v>
      </c>
      <c r="B26" s="45"/>
      <c r="C26" s="45"/>
      <c r="D26" s="45"/>
      <c r="E26" s="45"/>
      <c r="F26" s="45"/>
      <c r="G26" s="45"/>
      <c r="H26" s="45"/>
      <c r="I26" s="45"/>
      <c r="J26" s="45"/>
    </row>
    <row r="27" spans="1:10" ht="18" customHeight="1" x14ac:dyDescent="0.25">
      <c r="A27" s="42">
        <v>21</v>
      </c>
      <c r="B27" s="43"/>
      <c r="C27" s="43"/>
      <c r="D27" s="43"/>
      <c r="E27" s="43"/>
      <c r="F27" s="43"/>
      <c r="G27" s="43"/>
      <c r="H27" s="43"/>
      <c r="I27" s="43"/>
      <c r="J27" s="43"/>
    </row>
    <row r="28" spans="1:10" ht="18" customHeight="1" x14ac:dyDescent="0.25">
      <c r="A28" s="44">
        <v>22</v>
      </c>
      <c r="B28" s="45"/>
      <c r="C28" s="45"/>
      <c r="D28" s="45"/>
      <c r="E28" s="45"/>
      <c r="F28" s="45"/>
      <c r="G28" s="45"/>
      <c r="H28" s="45"/>
      <c r="I28" s="45"/>
      <c r="J28" s="45"/>
    </row>
    <row r="29" spans="1:10" ht="18" customHeight="1" x14ac:dyDescent="0.25">
      <c r="A29" s="42">
        <v>23</v>
      </c>
      <c r="B29" s="43"/>
      <c r="C29" s="43"/>
      <c r="D29" s="43"/>
      <c r="E29" s="43"/>
      <c r="F29" s="43"/>
      <c r="G29" s="43"/>
      <c r="H29" s="43"/>
      <c r="I29" s="43"/>
      <c r="J29" s="43"/>
    </row>
    <row r="30" spans="1:10" ht="18" customHeight="1" x14ac:dyDescent="0.25">
      <c r="A30" s="44">
        <v>24</v>
      </c>
      <c r="B30" s="45"/>
      <c r="C30" s="45"/>
      <c r="D30" s="45"/>
      <c r="E30" s="45"/>
      <c r="F30" s="45"/>
      <c r="G30" s="45"/>
      <c r="H30" s="45"/>
      <c r="I30" s="45"/>
      <c r="J30" s="45"/>
    </row>
    <row r="31" spans="1:10" ht="18" customHeight="1" x14ac:dyDescent="0.25">
      <c r="A31" s="42">
        <v>25</v>
      </c>
      <c r="B31" s="43"/>
      <c r="C31" s="43"/>
      <c r="D31" s="43"/>
      <c r="E31" s="43"/>
      <c r="F31" s="43"/>
      <c r="G31" s="43"/>
      <c r="H31" s="43"/>
      <c r="I31" s="43"/>
      <c r="J31" s="43"/>
    </row>
    <row r="32" spans="1:10" ht="18" customHeight="1" x14ac:dyDescent="0.25">
      <c r="A32" s="44">
        <v>26</v>
      </c>
      <c r="B32" s="45"/>
      <c r="C32" s="45"/>
      <c r="D32" s="45"/>
      <c r="E32" s="45"/>
      <c r="F32" s="45"/>
      <c r="G32" s="45"/>
      <c r="H32" s="45"/>
      <c r="I32" s="45"/>
      <c r="J32" s="45"/>
    </row>
    <row r="33" spans="1:10" ht="18" customHeight="1" x14ac:dyDescent="0.25">
      <c r="A33" s="42">
        <v>27</v>
      </c>
      <c r="B33" s="43"/>
      <c r="C33" s="43"/>
      <c r="D33" s="43"/>
      <c r="E33" s="43"/>
      <c r="F33" s="43"/>
      <c r="G33" s="43"/>
      <c r="H33" s="43"/>
      <c r="I33" s="43"/>
      <c r="J33" s="43"/>
    </row>
    <row r="34" spans="1:10" ht="18" customHeight="1" x14ac:dyDescent="0.25">
      <c r="A34" s="44">
        <v>28</v>
      </c>
      <c r="B34" s="45"/>
      <c r="C34" s="45"/>
      <c r="D34" s="45"/>
      <c r="E34" s="45"/>
      <c r="F34" s="45"/>
      <c r="G34" s="45"/>
      <c r="H34" s="45"/>
      <c r="I34" s="45"/>
      <c r="J34" s="45"/>
    </row>
    <row r="35" spans="1:10" ht="18" customHeight="1" x14ac:dyDescent="0.25">
      <c r="A35" s="42">
        <v>29</v>
      </c>
      <c r="B35" s="43"/>
      <c r="C35" s="43"/>
      <c r="D35" s="43"/>
      <c r="E35" s="43"/>
      <c r="F35" s="43"/>
      <c r="G35" s="43"/>
      <c r="H35" s="43"/>
      <c r="I35" s="43"/>
      <c r="J35" s="43"/>
    </row>
    <row r="36" spans="1:10" ht="18" customHeight="1" x14ac:dyDescent="0.25">
      <c r="A36" s="44">
        <v>30</v>
      </c>
      <c r="B36" s="45"/>
      <c r="C36" s="45"/>
      <c r="D36" s="45"/>
      <c r="E36" s="45"/>
      <c r="F36" s="45"/>
      <c r="G36" s="45"/>
      <c r="H36" s="45"/>
      <c r="I36" s="45"/>
      <c r="J36" s="45"/>
    </row>
  </sheetData>
  <mergeCells count="2">
    <mergeCell ref="A1:J1"/>
    <mergeCell ref="A2:J2"/>
  </mergeCells>
  <dataValidations count="1">
    <dataValidation type="list" allowBlank="1" sqref="D7:D36" xr:uid="{00000000-0002-0000-0200-000000000000}">
      <formula1>"→ Ausgehend,← Eingehend,↔ Rückruf"</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zoomScaleNormal="100" workbookViewId="0"/>
  </sheetViews>
  <sheetFormatPr baseColWidth="10" defaultColWidth="8.7109375" defaultRowHeight="15" x14ac:dyDescent="0.25"/>
  <cols>
    <col min="1" max="1" width="110" customWidth="1"/>
  </cols>
  <sheetData>
    <row r="1" spans="1:6" ht="31.5" customHeight="1" x14ac:dyDescent="0.25">
      <c r="A1" s="59" t="s">
        <v>371</v>
      </c>
      <c r="B1" s="59"/>
      <c r="C1" s="59"/>
      <c r="D1" s="59"/>
      <c r="E1" s="59"/>
      <c r="F1" s="59"/>
    </row>
    <row r="3" spans="1:6" ht="19.5" customHeight="1" x14ac:dyDescent="0.25">
      <c r="A3" s="60" t="s">
        <v>372</v>
      </c>
      <c r="B3" s="60"/>
      <c r="C3" s="60"/>
      <c r="D3" s="60"/>
      <c r="E3" s="60"/>
      <c r="F3" s="60"/>
    </row>
    <row r="4" spans="1:6" ht="51.75" customHeight="1" x14ac:dyDescent="0.25">
      <c r="A4" s="61" t="s">
        <v>373</v>
      </c>
      <c r="B4" s="61"/>
      <c r="C4" s="61"/>
      <c r="D4" s="61"/>
      <c r="E4" s="61"/>
      <c r="F4" s="61"/>
    </row>
    <row r="5" spans="1:6" ht="19.5" customHeight="1" x14ac:dyDescent="0.25">
      <c r="A5" s="62" t="s">
        <v>374</v>
      </c>
      <c r="B5" s="62"/>
      <c r="C5" s="62"/>
      <c r="D5" s="62"/>
      <c r="E5" s="62"/>
      <c r="F5" s="62"/>
    </row>
    <row r="6" spans="1:6" ht="51.75" customHeight="1" x14ac:dyDescent="0.25">
      <c r="A6" s="61" t="s">
        <v>375</v>
      </c>
      <c r="B6" s="61"/>
      <c r="C6" s="61"/>
      <c r="D6" s="61"/>
      <c r="E6" s="61"/>
      <c r="F6" s="61"/>
    </row>
    <row r="7" spans="1:6" ht="19.5" customHeight="1" x14ac:dyDescent="0.25">
      <c r="A7" s="63" t="s">
        <v>376</v>
      </c>
      <c r="B7" s="63"/>
      <c r="C7" s="63"/>
      <c r="D7" s="63"/>
      <c r="E7" s="63"/>
      <c r="F7" s="63"/>
    </row>
    <row r="8" spans="1:6" ht="51.75" customHeight="1" x14ac:dyDescent="0.25">
      <c r="A8" s="61" t="s">
        <v>377</v>
      </c>
      <c r="B8" s="61"/>
      <c r="C8" s="61"/>
      <c r="D8" s="61"/>
      <c r="E8" s="61"/>
      <c r="F8" s="61"/>
    </row>
    <row r="9" spans="1:6" ht="19.5" customHeight="1" x14ac:dyDescent="0.25">
      <c r="A9" s="60" t="s">
        <v>378</v>
      </c>
      <c r="B9" s="60"/>
      <c r="C9" s="60"/>
      <c r="D9" s="60"/>
      <c r="E9" s="60"/>
      <c r="F9" s="60"/>
    </row>
    <row r="10" spans="1:6" ht="51.75" customHeight="1" x14ac:dyDescent="0.25">
      <c r="A10" s="61" t="s">
        <v>379</v>
      </c>
      <c r="B10" s="61"/>
      <c r="C10" s="61"/>
      <c r="D10" s="61"/>
      <c r="E10" s="61"/>
      <c r="F10" s="61"/>
    </row>
    <row r="11" spans="1:6" ht="19.5" customHeight="1" x14ac:dyDescent="0.25">
      <c r="A11" s="64" t="s">
        <v>380</v>
      </c>
      <c r="B11" s="64"/>
      <c r="C11" s="64"/>
      <c r="D11" s="64"/>
      <c r="E11" s="64"/>
      <c r="F11" s="64"/>
    </row>
    <row r="12" spans="1:6" ht="51.75" customHeight="1" x14ac:dyDescent="0.25">
      <c r="A12" s="61" t="s">
        <v>381</v>
      </c>
      <c r="B12" s="61"/>
      <c r="C12" s="61"/>
      <c r="D12" s="61"/>
      <c r="E12" s="61"/>
      <c r="F12" s="61"/>
    </row>
    <row r="13" spans="1:6" ht="19.5" customHeight="1" x14ac:dyDescent="0.25">
      <c r="A13" s="62" t="s">
        <v>382</v>
      </c>
      <c r="B13" s="62"/>
      <c r="C13" s="62"/>
      <c r="D13" s="62"/>
      <c r="E13" s="62"/>
      <c r="F13" s="62"/>
    </row>
    <row r="14" spans="1:6" ht="51.75" customHeight="1" x14ac:dyDescent="0.25">
      <c r="A14" s="61" t="s">
        <v>383</v>
      </c>
      <c r="B14" s="61"/>
      <c r="C14" s="61"/>
      <c r="D14" s="61"/>
      <c r="E14" s="61"/>
      <c r="F14" s="61"/>
    </row>
  </sheetData>
  <mergeCells count="13">
    <mergeCell ref="A12:F12"/>
    <mergeCell ref="A13:F13"/>
    <mergeCell ref="A14:F14"/>
    <mergeCell ref="A7:F7"/>
    <mergeCell ref="A8:F8"/>
    <mergeCell ref="A9:F9"/>
    <mergeCell ref="A10:F10"/>
    <mergeCell ref="A11:F11"/>
    <mergeCell ref="A1:F1"/>
    <mergeCell ref="A3:F3"/>
    <mergeCell ref="A4:F4"/>
    <mergeCell ref="A5:F5"/>
    <mergeCell ref="A6:F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Telefonliste</vt:lpstr>
      <vt:lpstr>Kurzwahlliste</vt:lpstr>
      <vt:lpstr>Gesprächsnotizen</vt:lpstr>
      <vt:lpstr>Anleitung</vt:lpstr>
      <vt:lpstr>Telefonliste!Druckbereich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0</cp:revision>
  <dcterms:created xsi:type="dcterms:W3CDTF">2026-08-05T05:16:10Z</dcterms:created>
  <dcterms:modified xsi:type="dcterms:W3CDTF">2026-08-05T09:08:04Z</dcterms:modified>
  <dc:language>en-US</dc:language>
</cp:coreProperties>
</file>