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hreskalender" sheetId="1" state="visible" r:id="rId3"/>
    <sheet name="Termine &amp; Feiertage" sheetId="2" state="visible" r:id="rId4"/>
  </sheets>
  <definedNames>
    <definedName function="false" hidden="false" localSheetId="0" name="_xlnm.Print_Area" vbProcedure="false">Jahreskalender!$A$1:$M$41</definedName>
    <definedName function="false" hidden="false" localSheetId="1" name="_xlnm.Print_Area" vbProcedure="false">'Termine &amp; Feiertage'!$A$1:$G$43</definedName>
    <definedName function="false" hidden="false" name="Feiertage_Datum" vbProcedure="false">'Termine &amp; Feiertage'!$F$31:$F$41</definedName>
    <definedName function="false" hidden="false" name="Jahr" vbProcedure="false">Jahreskalender!$D$4</definedName>
    <definedName function="false" hidden="false" name="MonatsListe" vbProcedure="false">'Termine &amp; Feiertage'!$R$2:$R$13</definedName>
    <definedName function="false" hidden="false" name="Ostern" vbProcedure="false">'Termine &amp; Feiertage'!$K$20</definedName>
    <definedName function="false" hidden="false" name="Termine_MonatNr" vbProcedure="false">'Termine &amp; Feiertage'!$P$6:$P$25</definedName>
    <definedName function="false" hidden="false" name="Termine_Tag" vbProcedure="false">'Termine &amp; Feiertage'!$B$6:$B$25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<sst xmlns="http://schemas.openxmlformats.org/spreadsheetml/2006/main" count="120" uniqueCount="92">
  <si>
    <t xml:space="preserve">EWIGER KALENDER</t>
  </si>
  <si>
    <t xml:space="preserve">Immerwährender Jahreskalender · dynamisch für jedes Jahr</t>
  </si>
  <si>
    <t xml:space="preserve">Jahr auswählen  ►</t>
  </si>
  <si>
    <t xml:space="preserve">Ändern Sie die Jahreszahl – der komplette Kalender aktualisiert sich automatisch.</t>
  </si>
  <si>
    <t xml:space="preserve">JAHRESINFO</t>
  </si>
  <si>
    <t xml:space="preserve">Legende</t>
  </si>
  <si>
    <t xml:space="preserve">Wochenende</t>
  </si>
  <si>
    <t xml:space="preserve">Feiertag</t>
  </si>
  <si>
    <t xml:space="preserve">Termin</t>
  </si>
  <si>
    <t xml:space="preserve">Heute</t>
  </si>
  <si>
    <t xml:space="preserve">Farben: siehe Blatt „Termine &amp; Feiertage“</t>
  </si>
  <si>
    <t xml:space="preserve">Tag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</si>
  <si>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</si>
  <si>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</si>
  <si>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</si>
  <si>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</si>
  <si>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</si>
  <si>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</si>
  <si>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</si>
  <si>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</si>
  <si>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</si>
  <si>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</si>
  <si>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</si>
  <si>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</si>
  <si>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Hinweis: Die Wochentagskürzel (Mo–So) werden für das gewählte Jahr automatisch berechnet. Nicht existierende Tage (z. B. 30. Februar) bleiben leer. Feiertage und Termine pflegen Sie im zweiten Tabellenblatt.</t>
  </si>
  <si>
    <t xml:space="preserve">TERMINE &amp; FEIERTAGE</t>
  </si>
  <si>
    <t xml:space="preserve">Wiederkehrende Termine pflegen · gesetzliche Feiertage automatisch berechnet</t>
  </si>
  <si>
    <t xml:space="preserve">Januar</t>
  </si>
  <si>
    <t xml:space="preserve">Februar</t>
  </si>
  <si>
    <t xml:space="preserve">Wiederkehrende Termine  (jährlich wiederkehrend)</t>
  </si>
  <si>
    <t xml:space="preserve">Berechnung Ostersonntag</t>
  </si>
  <si>
    <t xml:space="preserve">März</t>
  </si>
  <si>
    <t xml:space="preserve">Monat</t>
  </si>
  <si>
    <t xml:space="preserve">Bezeichnung</t>
  </si>
  <si>
    <t xml:space="preserve">Kategorie</t>
  </si>
  <si>
    <t xml:space="preserve">Wochentag</t>
  </si>
  <si>
    <t xml:space="preserve">Gauß'sche Osterformel</t>
  </si>
  <si>
    <t xml:space="preserve">April</t>
  </si>
  <si>
    <t xml:space="preserve">Neujahrsbrunch</t>
  </si>
  <si>
    <t xml:space="preserve">Erinnerung</t>
  </si>
  <si>
    <t xml:space="preserve">a =</t>
  </si>
  <si>
    <t xml:space="preserve">Geburtstag Julia</t>
  </si>
  <si>
    <t xml:space="preserve">Geburtstag</t>
  </si>
  <si>
    <t xml:space="preserve">b =</t>
  </si>
  <si>
    <t xml:space="preserve">Juni</t>
  </si>
  <si>
    <t xml:space="preserve">Valentinstag</t>
  </si>
  <si>
    <t xml:space="preserve">c =</t>
  </si>
  <si>
    <t xml:space="preserve">Juli</t>
  </si>
  <si>
    <t xml:space="preserve">Quartalsmeeting Q1</t>
  </si>
  <si>
    <t xml:space="preserve">Beruflich</t>
  </si>
  <si>
    <t xml:space="preserve">d =</t>
  </si>
  <si>
    <t xml:space="preserve">August</t>
  </si>
  <si>
    <t xml:space="preserve">Zahnarzt-Kontrolle</t>
  </si>
  <si>
    <t xml:space="preserve">e =</t>
  </si>
  <si>
    <t xml:space="preserve">September</t>
  </si>
  <si>
    <t xml:space="preserve">Steuererklärung – Frist</t>
  </si>
  <si>
    <t xml:space="preserve">f =</t>
  </si>
  <si>
    <t xml:space="preserve">Oktober</t>
  </si>
  <si>
    <t xml:space="preserve">Hochzeitstag</t>
  </si>
  <si>
    <t xml:space="preserve">Jahrestag</t>
  </si>
  <si>
    <t xml:space="preserve">g =</t>
  </si>
  <si>
    <t xml:space="preserve">November</t>
  </si>
  <si>
    <t xml:space="preserve">Geburtstag Thomas</t>
  </si>
  <si>
    <t xml:space="preserve">h =</t>
  </si>
  <si>
    <t xml:space="preserve">Dezember</t>
  </si>
  <si>
    <t xml:space="preserve">Sommerfest</t>
  </si>
  <si>
    <t xml:space="preserve">i =</t>
  </si>
  <si>
    <t xml:space="preserve">Projektstart Herbstkampagne</t>
  </si>
  <si>
    <t xml:space="preserve">k =</t>
  </si>
  <si>
    <t xml:space="preserve">Geburtstag Anna</t>
  </si>
  <si>
    <t xml:space="preserve">L =</t>
  </si>
  <si>
    <t xml:space="preserve">Familientreffen</t>
  </si>
  <si>
    <t xml:space="preserve">m =</t>
  </si>
  <si>
    <t xml:space="preserve">Laternenumzug</t>
  </si>
  <si>
    <t xml:space="preserve">Monat =</t>
  </si>
  <si>
    <t xml:space="preserve">Heiligabend – Familie</t>
  </si>
  <si>
    <t xml:space="preserve">Tag =</t>
  </si>
  <si>
    <t xml:space="preserve">Ostersonntag =</t>
  </si>
  <si>
    <t xml:space="preserve">So nutzen Sie die Tabelle: Tag und Monat eingeben, Bezeichnung ergänzen, Kategorie wählen. „Termin“ und „Wochentag“ zeigen automatisch, auf welchen Tag der Eintrag im gewählten Jahr fällt.</t>
  </si>
  <si>
    <t xml:space="preserve">Datum</t>
  </si>
  <si>
    <t xml:space="preserve">Neujahr</t>
  </si>
  <si>
    <t xml:space="preserve">Karfreitag</t>
  </si>
  <si>
    <t xml:space="preserve">Ostersonntag</t>
  </si>
  <si>
    <t xml:space="preserve">Ostermontag</t>
  </si>
  <si>
    <t xml:space="preserve">Tag der Arbeit</t>
  </si>
  <si>
    <t xml:space="preserve">Christi Himmelfahrt</t>
  </si>
  <si>
    <t xml:space="preserve">Pfingstsonntag</t>
  </si>
  <si>
    <t xml:space="preserve">Pfingstmontag</t>
  </si>
  <si>
    <t xml:space="preserve">Tag der Deutschen Einheit</t>
  </si>
  <si>
    <t xml:space="preserve">1. Weihnachtstag</t>
  </si>
  <si>
    <t xml:space="preserve">2. Weihnachtstag</t>
  </si>
  <si>
    <t xml:space="preserve">Hinweis: Aufgeführt sind die bundesweit einheitlichen gesetzlichen Feiertage. Regionale Feiertage (z. B. Heilige Drei Könige, Fronleichnam, Reformationstag, Allerheiligen) gelten je nach Bundesland zusätzlich.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</si>
</sst>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\.mm\.yyyy"/>
    <numFmt numFmtId="167" formatCode="General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0"/>
      <color rgb="FFC9D6DF"/>
      <name val="Calibri"/>
      <family val="0"/>
      <charset val="1"/>
    </font>
    <font>
      <b val="true"/>
      <sz val="11"/>
      <color rgb="FF1D3B53"/>
      <name val="Calibri"/>
      <family val="0"/>
      <charset val="1"/>
    </font>
    <font>
      <b val="true"/>
      <sz val="16"/>
      <color rgb="FF5B4600"/>
      <name val="Calibri"/>
      <family val="0"/>
      <charset val="1"/>
    </font>
    <font>
      <i val="true"/>
      <sz val="9"/>
      <color rgb="FF5A6B7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27333B"/>
      <name val="Calibri"/>
      <family val="0"/>
      <charset val="1"/>
    </font>
    <font>
      <b val="true"/>
      <sz val="8"/>
      <color rgb="FF2E6E8E"/>
      <name val="Calibri"/>
      <family val="0"/>
      <charset val="1"/>
    </font>
    <font>
      <b val="true"/>
      <sz val="9"/>
      <color rgb="FF8C1D18"/>
      <name val="Calibri"/>
      <family val="0"/>
      <charset val="1"/>
    </font>
    <font>
      <b val="true"/>
      <sz val="9"/>
      <color rgb="FF7A4E00"/>
      <name val="Calibri"/>
      <family val="0"/>
      <charset val="1"/>
    </font>
    <font>
      <b val="true"/>
      <sz val="9"/>
      <color rgb="FF2E7D32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3A4750"/>
      <name val="Calibri"/>
      <family val="0"/>
      <charset val="1"/>
    </font>
    <font>
      <i val="true"/>
      <sz val="8.5"/>
      <color rgb="FF5A6B78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1F2A33"/>
      <name val="Calibri"/>
      <family val="0"/>
      <charset val="1"/>
    </font>
    <font>
      <sz val="9"/>
      <color rgb="FF5A6B78"/>
      <name val="Calibri"/>
      <family val="0"/>
      <charset val="1"/>
    </font>
    <font>
      <b val="true"/>
      <sz val="9"/>
      <color rgb="FF1D3B53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D3B53"/>
        <bgColor rgb="FF27333B"/>
      </patternFill>
    </fill>
    <fill>
      <patternFill patternType="solid">
        <fgColor rgb="FFFFF3C4"/>
        <bgColor rgb="FFFBE3BE"/>
      </patternFill>
    </fill>
    <fill>
      <patternFill patternType="solid">
        <fgColor rgb="FF2E6E8E"/>
        <bgColor rgb="FF3F5B6E"/>
      </patternFill>
    </fill>
    <fill>
      <patternFill patternType="solid">
        <fgColor rgb="FFEEF3F6"/>
        <bgColor rgb="FFF4F6F8"/>
      </patternFill>
    </fill>
    <fill>
      <patternFill patternType="solid">
        <fgColor rgb="FFE7ECF1"/>
        <bgColor rgb="FFE4E8EC"/>
      </patternFill>
    </fill>
    <fill>
      <patternFill patternType="solid">
        <fgColor rgb="FFF6C9C4"/>
        <bgColor rgb="FFE8CE9A"/>
      </patternFill>
    </fill>
    <fill>
      <patternFill patternType="solid">
        <fgColor rgb="FFFBE3BE"/>
        <bgColor rgb="FFFFF3C4"/>
      </patternFill>
    </fill>
    <fill>
      <patternFill patternType="solid">
        <fgColor rgb="FFD8ECD9"/>
        <bgColor rgb="FFDBE3E9"/>
      </patternFill>
    </fill>
    <fill>
      <patternFill patternType="solid">
        <fgColor rgb="FF3F5B6E"/>
        <bgColor rgb="FF3A4750"/>
      </patternFill>
    </fill>
    <fill>
      <patternFill patternType="solid">
        <fgColor rgb="FFF7F9FB"/>
        <bgColor rgb="FFF4F6F8"/>
      </patternFill>
    </fill>
    <fill>
      <patternFill patternType="solid">
        <fgColor rgb="FFF4F6F8"/>
        <bgColor rgb="FFF7F9FB"/>
      </patternFill>
    </fill>
    <fill>
      <patternFill patternType="solid">
        <fgColor rgb="FFFFFFFF"/>
        <bgColor rgb="FFF7F9FB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BF9000"/>
      </left>
      <right style="medium">
        <color rgb="FFBF9000"/>
      </right>
      <top style="medium">
        <color rgb="FFBF9000"/>
      </top>
      <bottom style="medium">
        <color rgb="FFBF9000"/>
      </bottom>
      <diagonal/>
    </border>
    <border diagonalUp="false" diagonalDown="false">
      <left style="thin">
        <color rgb="FFDBE3E9"/>
      </left>
      <right style="thin">
        <color rgb="FFDBE3E9"/>
      </right>
      <top style="thin">
        <color rgb="FFDBE3E9"/>
      </top>
      <bottom style="thin">
        <color rgb="FFDBE3E9"/>
      </bottom>
      <diagonal/>
    </border>
    <border diagonalUp="false" diagonalDown="false">
      <left style="thin">
        <color rgb="FFE3B7B2"/>
      </left>
      <right style="thin">
        <color rgb="FFE3B7B2"/>
      </right>
      <top style="thin">
        <color rgb="FFE3B7B2"/>
      </top>
      <bottom style="thin">
        <color rgb="FFE3B7B2"/>
      </bottom>
      <diagonal/>
    </border>
    <border diagonalUp="false" diagonalDown="false">
      <left style="thin">
        <color rgb="FFE8CE9A"/>
      </left>
      <right style="thin">
        <color rgb="FFE8CE9A"/>
      </right>
      <top style="thin">
        <color rgb="FFE8CE9A"/>
      </top>
      <bottom style="thin">
        <color rgb="FFE8CE9A"/>
      </bottom>
      <diagonal/>
    </border>
    <border diagonalUp="false" diagonalDown="false">
      <left style="thin">
        <color rgb="FFA9CBAA"/>
      </left>
      <right style="thin">
        <color rgb="FFA9CBAA"/>
      </right>
      <top style="thin">
        <color rgb="FFA9CBAA"/>
      </top>
      <bottom style="thin">
        <color rgb="FFA9CBAA"/>
      </bottom>
      <diagonal/>
    </border>
    <border diagonalUp="false" diagonalDown="false">
      <left style="thin">
        <color rgb="FF1D3B53"/>
      </left>
      <right style="thin">
        <color rgb="FF1D3B53"/>
      </right>
      <top style="thin">
        <color rgb="FF1D3B53"/>
      </top>
      <bottom style="thin">
        <color rgb="FF1D3B53"/>
      </bottom>
      <diagonal/>
    </border>
    <border diagonalUp="false" diagonalDown="false">
      <left style="thin">
        <color rgb="FF2E6E8E"/>
      </left>
      <right style="thin">
        <color rgb="FF2E6E8E"/>
      </right>
      <top style="thin">
        <color rgb="FF2E6E8E"/>
      </top>
      <bottom style="thin">
        <color rgb="FF2E6E8E"/>
      </bottom>
      <diagonal/>
    </border>
    <border diagonalUp="false" diagonalDown="false">
      <left style="thin">
        <color rgb="FF3F5B6E"/>
      </left>
      <right style="thin">
        <color rgb="FF3F5B6E"/>
      </right>
      <top style="thin">
        <color rgb="FF3F5B6E"/>
      </top>
      <bottom style="thin">
        <color rgb="FF3F5B6E"/>
      </bottom>
      <diagonal/>
    </border>
    <border diagonalUp="false" diagonalDown="false">
      <left style="thin">
        <color rgb="FFD3DAE0"/>
      </left>
      <right style="thin">
        <color rgb="FFD3DAE0"/>
      </right>
      <top style="thin">
        <color rgb="FFD3DAE0"/>
      </top>
      <bottom style="thin">
        <color rgb="FFD3DAE0"/>
      </bottom>
      <diagonal/>
    </border>
    <border diagonalUp="false" diagonalDown="false">
      <left style="thin">
        <color rgb="FFE4E8EC"/>
      </left>
      <right style="thin">
        <color rgb="FFE4E8EC"/>
      </right>
      <top style="thin">
        <color rgb="FFE4E8EC"/>
      </top>
      <bottom style="thin">
        <color rgb="FFE4E8EC"/>
      </bottom>
      <diagonal/>
    </border>
    <border diagonalUp="false" diagonalDown="false"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2" borderId="1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3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1" fillId="1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1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1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3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2E7D32"/>
        <sz val="10"/>
      </font>
      <fill>
        <patternFill>
          <bgColor rgb="FFD8ECD9"/>
        </patternFill>
      </fill>
      <border diagonalUp="false" diagonalDown="false">
        <left style="medium">
          <color rgb="FF2E7D32"/>
        </left>
        <right style="medium">
          <color rgb="FF2E7D32"/>
        </right>
        <top style="medium">
          <color rgb="FF2E7D32"/>
        </top>
        <bottom style="medium">
          <color rgb="FF2E7D32"/>
        </bottom>
        <diagonal/>
      </border>
    </dxf>
    <dxf>
      <font>
        <name val="Calibri"/>
        <charset val="1"/>
        <family val="0"/>
        <b val="1"/>
        <color rgb="FF7A4E00"/>
        <sz val="10"/>
      </font>
      <fill>
        <patternFill>
          <bgColor rgb="FFFBE3BE"/>
        </patternFill>
      </fill>
    </dxf>
    <dxf>
      <font>
        <name val="Calibri"/>
        <charset val="1"/>
        <family val="0"/>
        <b val="1"/>
        <color rgb="FF8C1D18"/>
        <sz val="10"/>
      </font>
      <fill>
        <patternFill>
          <bgColor rgb="FFF6C9C4"/>
        </patternFill>
      </fill>
    </dxf>
    <dxf>
      <font>
        <name val="Calibri"/>
        <charset val="1"/>
        <family val="0"/>
        <color rgb="FF6B7A85"/>
        <sz val="10"/>
      </font>
      <fill>
        <patternFill>
          <bgColor rgb="FFE7EC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6F8"/>
      <rgbColor rgb="FFFF00FF"/>
      <rgbColor rgb="FF00FFFF"/>
      <rgbColor rgb="FF800000"/>
      <rgbColor rgb="FF008000"/>
      <rgbColor rgb="FF000080"/>
      <rgbColor rgb="FF7A4E00"/>
      <rgbColor rgb="FF800080"/>
      <rgbColor rgb="FF2E6E8E"/>
      <rgbColor rgb="FFA9CBAA"/>
      <rgbColor rgb="FF6B7A85"/>
      <rgbColor rgb="FFDBE3E9"/>
      <rgbColor rgb="FF5B4600"/>
      <rgbColor rgb="FFFFF3C4"/>
      <rgbColor rgb="FFEEF3F6"/>
      <rgbColor rgb="FF660066"/>
      <rgbColor rgb="FFFF8080"/>
      <rgbColor rgb="FF0066CC"/>
      <rgbColor rgb="FFC9D6DF"/>
      <rgbColor rgb="FF000080"/>
      <rgbColor rgb="FFFF00FF"/>
      <rgbColor rgb="FFF7F9FB"/>
      <rgbColor rgb="FF00FFFF"/>
      <rgbColor rgb="FF800080"/>
      <rgbColor rgb="FF800000"/>
      <rgbColor rgb="FF3F5B6E"/>
      <rgbColor rgb="FF0000FF"/>
      <rgbColor rgb="FF00CCFF"/>
      <rgbColor rgb="FFE7ECF1"/>
      <rgbColor rgb="FFD8ECD9"/>
      <rgbColor rgb="FFFBE3BE"/>
      <rgbColor rgb="FFD3DAE0"/>
      <rgbColor rgb="FFE3B7B2"/>
      <rgbColor rgb="FFF6C9C4"/>
      <rgbColor rgb="FFE8CE9A"/>
      <rgbColor rgb="FF3366FF"/>
      <rgbColor rgb="FF33CCCC"/>
      <rgbColor rgb="FF99CC00"/>
      <rgbColor rgb="FFFFCC00"/>
      <rgbColor rgb="FFBF9000"/>
      <rgbColor rgb="FFFF6600"/>
      <rgbColor rgb="FF5A6B78"/>
      <rgbColor rgb="FFE4E8EC"/>
      <rgbColor rgb="FF1D3B53"/>
      <rgbColor rgb="FF2E7D32"/>
      <rgbColor rgb="FF003300"/>
      <rgbColor rgb="FF1F2A33"/>
      <rgbColor rgb="FF8C1D18"/>
      <rgbColor rgb="FF993366"/>
      <rgbColor rgb="FF3A4750"/>
      <rgbColor rgb="FF273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5"/>
    <col collapsed="false" customWidth="true" hidden="false" outlineLevel="0" max="13" min="2" style="0" width="7.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6" hidden="false" customHeight="true" outlineLevel="0" collapsed="false"/>
    <row r="4" customFormat="false" ht="25.5" hidden="false" customHeight="true" outlineLevel="0" collapsed="false">
      <c r="A4" s="3" t="s">
        <v>2</v>
      </c>
      <c r="B4" s="3"/>
      <c r="C4" s="3"/>
      <c r="D4" s="4" t="n">
        <v>2027</v>
      </c>
      <c r="E4" s="4"/>
      <c r="F4" s="5" t="s">
        <v>3</v>
      </c>
      <c r="G4" s="5"/>
      <c r="H4" s="5"/>
      <c r="I4" s="5"/>
      <c r="J4" s="5"/>
      <c r="K4" s="5"/>
      <c r="L4" s="5"/>
      <c r="M4" s="5"/>
    </row>
    <row r="5" customFormat="false" ht="21.75" hidden="false" customHeight="true" outlineLevel="0" collapsed="false">
      <c r="A5" s="6" t="s">
        <v>4</v>
      </c>
      <c r="B5" s="6"/>
      <c r="C5" s="7" t="str">
        <f aca="false">"Schaltjahr:  "&amp;IF(DAY(DATE(Jahr,2,29))=29,"Ja","Nein")</f>
        <v>Schaltjahr:  Nein</v>
      </c>
      <c r="D5" s="7"/>
      <c r="E5" s="7" t="str">
        <f aca="false">"Kalenderwochen:  "&amp;IF(OR(WEEKDAY(DATE(Jahr,1,1),2)=4,AND(DAY(DATE(Jahr,2,29))=29,WEEKDAY(DATE(Jahr,1,1),2)=3)),53,52)</f>
        <v>Kalenderwochen:  52</v>
      </c>
      <c r="F5" s="7"/>
      <c r="G5" s="7" t="str">
        <f aca="false">"1. Januar:  "&amp;CHOOSE(WEEKDAY(DATE(Jahr,1,1),2),"Montag","Dienstag","Mittwoch","Donnerstag","Freitag","Samstag","Sonntag")</f>
        <v>1. Januar:  Freitag</v>
      </c>
      <c r="H5" s="7"/>
      <c r="I5" s="7"/>
      <c r="J5" s="7" t="str">
        <f aca="false">"Gesetzl. Feiertage:  "&amp;COUNT(Feiertage_Datum)</f>
        <v>Gesetzl. Feiertage:  11</v>
      </c>
      <c r="K5" s="7"/>
      <c r="L5" s="7"/>
      <c r="M5" s="7"/>
    </row>
    <row r="6" customFormat="false" ht="21.75" hidden="false" customHeight="true" outlineLevel="0" collapsed="false">
      <c r="A6" s="8" t="s">
        <v>5</v>
      </c>
      <c r="B6" s="9" t="s">
        <v>6</v>
      </c>
      <c r="C6" s="9"/>
      <c r="D6" s="10" t="s">
        <v>7</v>
      </c>
      <c r="E6" s="10"/>
      <c r="F6" s="11" t="s">
        <v>8</v>
      </c>
      <c r="G6" s="11"/>
      <c r="H6" s="12" t="s">
        <v>9</v>
      </c>
      <c r="I6" s="12"/>
      <c r="J6" s="5" t="s">
        <v>10</v>
      </c>
      <c r="K6" s="5"/>
      <c r="L6" s="5"/>
      <c r="M6" s="5"/>
    </row>
    <row r="7" customFormat="false" ht="6" hidden="false" customHeight="true" outlineLevel="0" collapsed="false"/>
    <row r="8" customFormat="false" ht="21.75" hidden="false" customHeight="true" outlineLevel="0" collapsed="false">
      <c r="A8" s="13" t="s">
        <v>11</v>
      </c>
      <c r="B8" s="14" t="s">
        <v>12</v>
      </c>
      <c r="C8" s="14" t="s">
        <v>13</v>
      </c>
      <c r="D8" s="14" t="s">
        <v>14</v>
      </c>
      <c r="E8" s="14" t="s">
        <v>15</v>
      </c>
      <c r="F8" s="14" t="s">
        <v>16</v>
      </c>
      <c r="G8" s="14" t="s">
        <v>17</v>
      </c>
      <c r="H8" s="14" t="s">
        <v>18</v>
      </c>
      <c r="I8" s="14" t="s">
        <v>19</v>
      </c>
      <c r="J8" s="14" t="s">
        <v>20</v>
      </c>
      <c r="K8" s="14" t="s">
        <v>21</v>
      </c>
      <c r="L8" s="14" t="s">
        <v>22</v>
      </c>
      <c r="M8" s="14" t="s">
        <v>23</v>
      </c>
    </row>
    <row r="9" customFormat="false" ht="16.5" hidden="false" customHeight="true" outlineLevel="0" collapsed="false">
      <c r="A9" s="15" t="n">
        <v>1</v>
      </c>
      <c r="B9" s="16" t="str">
        <f aca="false">IF(DAY(DATE(Jahr,COLUMN()-1,$A9))&lt;&gt;$A9,"",CHOOSE(WEEKDAY(DATE(Jahr,COLUMN()-1,$A9),2),"Mo","Di","Mi","Do","Fr","Sa","So"))</f>
        <v>Fr</v>
      </c>
      <c r="C9" s="16" t="str">
        <f aca="false">IF(DAY(DATE(Jahr,COLUMN()-1,$A9))&lt;&gt;$A9,"",CHOOSE(WEEKDAY(DATE(Jahr,COLUMN()-1,$A9),2),"Mo","Di","Mi","Do","Fr","Sa","So"))</f>
        <v>Mo</v>
      </c>
      <c r="D9" s="16" t="str">
        <f aca="false">IF(DAY(DATE(Jahr,COLUMN()-1,$A9))&lt;&gt;$A9,"",CHOOSE(WEEKDAY(DATE(Jahr,COLUMN()-1,$A9),2),"Mo","Di","Mi","Do","Fr","Sa","So"))</f>
        <v>Mo</v>
      </c>
      <c r="E9" s="16" t="str">
        <f aca="false">IF(DAY(DATE(Jahr,COLUMN()-1,$A9))&lt;&gt;$A9,"",CHOOSE(WEEKDAY(DATE(Jahr,COLUMN()-1,$A9),2),"Mo","Di","Mi","Do","Fr","Sa","So"))</f>
        <v>Do</v>
      </c>
      <c r="F9" s="16" t="str">
        <f aca="false">IF(DAY(DATE(Jahr,COLUMN()-1,$A9))&lt;&gt;$A9,"",CHOOSE(WEEKDAY(DATE(Jahr,COLUMN()-1,$A9),2),"Mo","Di","Mi","Do","Fr","Sa","So"))</f>
        <v>Sa</v>
      </c>
      <c r="G9" s="16" t="str">
        <f aca="false">IF(DAY(DATE(Jahr,COLUMN()-1,$A9))&lt;&gt;$A9,"",CHOOSE(WEEKDAY(DATE(Jahr,COLUMN()-1,$A9),2),"Mo","Di","Mi","Do","Fr","Sa","So"))</f>
        <v>Di</v>
      </c>
      <c r="H9" s="16" t="str">
        <f aca="false">IF(DAY(DATE(Jahr,COLUMN()-1,$A9))&lt;&gt;$A9,"",CHOOSE(WEEKDAY(DATE(Jahr,COLUMN()-1,$A9),2),"Mo","Di","Mi","Do","Fr","Sa","So"))</f>
        <v>Do</v>
      </c>
      <c r="I9" s="16" t="str">
        <f aca="false">IF(DAY(DATE(Jahr,COLUMN()-1,$A9))&lt;&gt;$A9,"",CHOOSE(WEEKDAY(DATE(Jahr,COLUMN()-1,$A9),2),"Mo","Di","Mi","Do","Fr","Sa","So"))</f>
        <v>So</v>
      </c>
      <c r="J9" s="16" t="str">
        <f aca="false">IF(DAY(DATE(Jahr,COLUMN()-1,$A9))&lt;&gt;$A9,"",CHOOSE(WEEKDAY(DATE(Jahr,COLUMN()-1,$A9),2),"Mo","Di","Mi","Do","Fr","Sa","So"))</f>
        <v>Mi</v>
      </c>
      <c r="K9" s="16" t="str">
        <f aca="false">IF(DAY(DATE(Jahr,COLUMN()-1,$A9))&lt;&gt;$A9,"",CHOOSE(WEEKDAY(DATE(Jahr,COLUMN()-1,$A9),2),"Mo","Di","Mi","Do","Fr","Sa","So"))</f>
        <v>Fr</v>
      </c>
      <c r="L9" s="16" t="str">
        <f aca="false">IF(DAY(DATE(Jahr,COLUMN()-1,$A9))&lt;&gt;$A9,"",CHOOSE(WEEKDAY(DATE(Jahr,COLUMN()-1,$A9),2),"Mo","Di","Mi","Do","Fr","Sa","So"))</f>
        <v>Mo</v>
      </c>
      <c r="M9" s="16" t="str">
        <f aca="false">IF(DAY(DATE(Jahr,COLUMN()-1,$A9))&lt;&gt;$A9,"",CHOOSE(WEEKDAY(DATE(Jahr,COLUMN()-1,$A9),2),"Mo","Di","Mi","Do","Fr","Sa","So"))</f>
        <v>Mi</v>
      </c>
    </row>
    <row r="10" customFormat="false" ht="16.5" hidden="false" customHeight="true" outlineLevel="0" collapsed="false">
      <c r="A10" s="15" t="n">
        <v>2</v>
      </c>
      <c r="B10" s="17" t="str">
        <f aca="false">IF(DAY(DATE(Jahr,COLUMN()-1,$A10))&lt;&gt;$A10,"",CHOOSE(WEEKDAY(DATE(Jahr,COLUMN()-1,$A10),2),"Mo","Di","Mi","Do","Fr","Sa","So"))</f>
        <v>Sa</v>
      </c>
      <c r="C10" s="17" t="str">
        <f aca="false">IF(DAY(DATE(Jahr,COLUMN()-1,$A10))&lt;&gt;$A10,"",CHOOSE(WEEKDAY(DATE(Jahr,COLUMN()-1,$A10),2),"Mo","Di","Mi","Do","Fr","Sa","So"))</f>
        <v>Di</v>
      </c>
      <c r="D10" s="17" t="str">
        <f aca="false">IF(DAY(DATE(Jahr,COLUMN()-1,$A10))&lt;&gt;$A10,"",CHOOSE(WEEKDAY(DATE(Jahr,COLUMN()-1,$A10),2),"Mo","Di","Mi","Do","Fr","Sa","So"))</f>
        <v>Di</v>
      </c>
      <c r="E10" s="17" t="str">
        <f aca="false">IF(DAY(DATE(Jahr,COLUMN()-1,$A10))&lt;&gt;$A10,"",CHOOSE(WEEKDAY(DATE(Jahr,COLUMN()-1,$A10),2),"Mo","Di","Mi","Do","Fr","Sa","So"))</f>
        <v>Fr</v>
      </c>
      <c r="F10" s="17" t="str">
        <f aca="false">IF(DAY(DATE(Jahr,COLUMN()-1,$A10))&lt;&gt;$A10,"",CHOOSE(WEEKDAY(DATE(Jahr,COLUMN()-1,$A10),2),"Mo","Di","Mi","Do","Fr","Sa","So"))</f>
        <v>So</v>
      </c>
      <c r="G10" s="17" t="str">
        <f aca="false">IF(DAY(DATE(Jahr,COLUMN()-1,$A10))&lt;&gt;$A10,"",CHOOSE(WEEKDAY(DATE(Jahr,COLUMN()-1,$A10),2),"Mo","Di","Mi","Do","Fr","Sa","So"))</f>
        <v>Mi</v>
      </c>
      <c r="H10" s="17" t="str">
        <f aca="false">IF(DAY(DATE(Jahr,COLUMN()-1,$A10))&lt;&gt;$A10,"",CHOOSE(WEEKDAY(DATE(Jahr,COLUMN()-1,$A10),2),"Mo","Di","Mi","Do","Fr","Sa","So"))</f>
        <v>Fr</v>
      </c>
      <c r="I10" s="17" t="str">
        <f aca="false">IF(DAY(DATE(Jahr,COLUMN()-1,$A10))&lt;&gt;$A10,"",CHOOSE(WEEKDAY(DATE(Jahr,COLUMN()-1,$A10),2),"Mo","Di","Mi","Do","Fr","Sa","So"))</f>
        <v>Mo</v>
      </c>
      <c r="J10" s="17" t="str">
        <f aca="false">IF(DAY(DATE(Jahr,COLUMN()-1,$A10))&lt;&gt;$A10,"",CHOOSE(WEEKDAY(DATE(Jahr,COLUMN()-1,$A10),2),"Mo","Di","Mi","Do","Fr","Sa","So"))</f>
        <v>Do</v>
      </c>
      <c r="K10" s="17" t="str">
        <f aca="false">IF(DAY(DATE(Jahr,COLUMN()-1,$A10))&lt;&gt;$A10,"",CHOOSE(WEEKDAY(DATE(Jahr,COLUMN()-1,$A10),2),"Mo","Di","Mi","Do","Fr","Sa","So"))</f>
        <v>Sa</v>
      </c>
      <c r="L10" s="17" t="str">
        <f aca="false">IF(DAY(DATE(Jahr,COLUMN()-1,$A10))&lt;&gt;$A10,"",CHOOSE(WEEKDAY(DATE(Jahr,COLUMN()-1,$A10),2),"Mo","Di","Mi","Do","Fr","Sa","So"))</f>
        <v>Di</v>
      </c>
      <c r="M10" s="17" t="str">
        <f aca="false">IF(DAY(DATE(Jahr,COLUMN()-1,$A10))&lt;&gt;$A10,"",CHOOSE(WEEKDAY(DATE(Jahr,COLUMN()-1,$A10),2),"Mo","Di","Mi","Do","Fr","Sa","So"))</f>
        <v>Do</v>
      </c>
    </row>
    <row r="11" customFormat="false" ht="16.5" hidden="false" customHeight="true" outlineLevel="0" collapsed="false">
      <c r="A11" s="15" t="n">
        <v>3</v>
      </c>
      <c r="B11" s="16" t="str">
        <f aca="false">IF(DAY(DATE(Jahr,COLUMN()-1,$A11))&lt;&gt;$A11,"",CHOOSE(WEEKDAY(DATE(Jahr,COLUMN()-1,$A11),2),"Mo","Di","Mi","Do","Fr","Sa","So"))</f>
        <v>So</v>
      </c>
      <c r="C11" s="16" t="str">
        <f aca="false">IF(DAY(DATE(Jahr,COLUMN()-1,$A11))&lt;&gt;$A11,"",CHOOSE(WEEKDAY(DATE(Jahr,COLUMN()-1,$A11),2),"Mo","Di","Mi","Do","Fr","Sa","So"))</f>
        <v>Mi</v>
      </c>
      <c r="D11" s="16" t="str">
        <f aca="false">IF(DAY(DATE(Jahr,COLUMN()-1,$A11))&lt;&gt;$A11,"",CHOOSE(WEEKDAY(DATE(Jahr,COLUMN()-1,$A11),2),"Mo","Di","Mi","Do","Fr","Sa","So"))</f>
        <v>Mi</v>
      </c>
      <c r="E11" s="16" t="str">
        <f aca="false">IF(DAY(DATE(Jahr,COLUMN()-1,$A11))&lt;&gt;$A11,"",CHOOSE(WEEKDAY(DATE(Jahr,COLUMN()-1,$A11),2),"Mo","Di","Mi","Do","Fr","Sa","So"))</f>
        <v>Sa</v>
      </c>
      <c r="F11" s="16" t="str">
        <f aca="false">IF(DAY(DATE(Jahr,COLUMN()-1,$A11))&lt;&gt;$A11,"",CHOOSE(WEEKDAY(DATE(Jahr,COLUMN()-1,$A11),2),"Mo","Di","Mi","Do","Fr","Sa","So"))</f>
        <v>Mo</v>
      </c>
      <c r="G11" s="16" t="str">
        <f aca="false">IF(DAY(DATE(Jahr,COLUMN()-1,$A11))&lt;&gt;$A11,"",CHOOSE(WEEKDAY(DATE(Jahr,COLUMN()-1,$A11),2),"Mo","Di","Mi","Do","Fr","Sa","So"))</f>
        <v>Do</v>
      </c>
      <c r="H11" s="16" t="str">
        <f aca="false">IF(DAY(DATE(Jahr,COLUMN()-1,$A11))&lt;&gt;$A11,"",CHOOSE(WEEKDAY(DATE(Jahr,COLUMN()-1,$A11),2),"Mo","Di","Mi","Do","Fr","Sa","So"))</f>
        <v>Sa</v>
      </c>
      <c r="I11" s="16" t="str">
        <f aca="false">IF(DAY(DATE(Jahr,COLUMN()-1,$A11))&lt;&gt;$A11,"",CHOOSE(WEEKDAY(DATE(Jahr,COLUMN()-1,$A11),2),"Mo","Di","Mi","Do","Fr","Sa","So"))</f>
        <v>Di</v>
      </c>
      <c r="J11" s="16" t="str">
        <f aca="false">IF(DAY(DATE(Jahr,COLUMN()-1,$A11))&lt;&gt;$A11,"",CHOOSE(WEEKDAY(DATE(Jahr,COLUMN()-1,$A11),2),"Mo","Di","Mi","Do","Fr","Sa","So"))</f>
        <v>Fr</v>
      </c>
      <c r="K11" s="16" t="str">
        <f aca="false">IF(DAY(DATE(Jahr,COLUMN()-1,$A11))&lt;&gt;$A11,"",CHOOSE(WEEKDAY(DATE(Jahr,COLUMN()-1,$A11),2),"Mo","Di","Mi","Do","Fr","Sa","So"))</f>
        <v>So</v>
      </c>
      <c r="L11" s="16" t="str">
        <f aca="false">IF(DAY(DATE(Jahr,COLUMN()-1,$A11))&lt;&gt;$A11,"",CHOOSE(WEEKDAY(DATE(Jahr,COLUMN()-1,$A11),2),"Mo","Di","Mi","Do","Fr","Sa","So"))</f>
        <v>Mi</v>
      </c>
      <c r="M11" s="16" t="str">
        <f aca="false">IF(DAY(DATE(Jahr,COLUMN()-1,$A11))&lt;&gt;$A11,"",CHOOSE(WEEKDAY(DATE(Jahr,COLUMN()-1,$A11),2),"Mo","Di","Mi","Do","Fr","Sa","So"))</f>
        <v>Fr</v>
      </c>
    </row>
    <row r="12" customFormat="false" ht="16.5" hidden="false" customHeight="true" outlineLevel="0" collapsed="false">
      <c r="A12" s="15" t="n">
        <v>4</v>
      </c>
      <c r="B12" s="17" t="str">
        <f aca="false">IF(DAY(DATE(Jahr,COLUMN()-1,$A12))&lt;&gt;$A12,"",CHOOSE(WEEKDAY(DATE(Jahr,COLUMN()-1,$A12),2),"Mo","Di","Mi","Do","Fr","Sa","So"))</f>
        <v>Mo</v>
      </c>
      <c r="C12" s="17" t="str">
        <f aca="false">IF(DAY(DATE(Jahr,COLUMN()-1,$A12))&lt;&gt;$A12,"",CHOOSE(WEEKDAY(DATE(Jahr,COLUMN()-1,$A12),2),"Mo","Di","Mi","Do","Fr","Sa","So"))</f>
        <v>Do</v>
      </c>
      <c r="D12" s="17" t="str">
        <f aca="false">IF(DAY(DATE(Jahr,COLUMN()-1,$A12))&lt;&gt;$A12,"",CHOOSE(WEEKDAY(DATE(Jahr,COLUMN()-1,$A12),2),"Mo","Di","Mi","Do","Fr","Sa","So"))</f>
        <v>Do</v>
      </c>
      <c r="E12" s="17" t="str">
        <f aca="false">IF(DAY(DATE(Jahr,COLUMN()-1,$A12))&lt;&gt;$A12,"",CHOOSE(WEEKDAY(DATE(Jahr,COLUMN()-1,$A12),2),"Mo","Di","Mi","Do","Fr","Sa","So"))</f>
        <v>So</v>
      </c>
      <c r="F12" s="17" t="str">
        <f aca="false">IF(DAY(DATE(Jahr,COLUMN()-1,$A12))&lt;&gt;$A12,"",CHOOSE(WEEKDAY(DATE(Jahr,COLUMN()-1,$A12),2),"Mo","Di","Mi","Do","Fr","Sa","So"))</f>
        <v>Di</v>
      </c>
      <c r="G12" s="17" t="str">
        <f aca="false">IF(DAY(DATE(Jahr,COLUMN()-1,$A12))&lt;&gt;$A12,"",CHOOSE(WEEKDAY(DATE(Jahr,COLUMN()-1,$A12),2),"Mo","Di","Mi","Do","Fr","Sa","So"))</f>
        <v>Fr</v>
      </c>
      <c r="H12" s="17" t="str">
        <f aca="false">IF(DAY(DATE(Jahr,COLUMN()-1,$A12))&lt;&gt;$A12,"",CHOOSE(WEEKDAY(DATE(Jahr,COLUMN()-1,$A12),2),"Mo","Di","Mi","Do","Fr","Sa","So"))</f>
        <v>So</v>
      </c>
      <c r="I12" s="17" t="str">
        <f aca="false">IF(DAY(DATE(Jahr,COLUMN()-1,$A12))&lt;&gt;$A12,"",CHOOSE(WEEKDAY(DATE(Jahr,COLUMN()-1,$A12),2),"Mo","Di","Mi","Do","Fr","Sa","So"))</f>
        <v>Mi</v>
      </c>
      <c r="J12" s="17" t="str">
        <f aca="false">IF(DAY(DATE(Jahr,COLUMN()-1,$A12))&lt;&gt;$A12,"",CHOOSE(WEEKDAY(DATE(Jahr,COLUMN()-1,$A12),2),"Mo","Di","Mi","Do","Fr","Sa","So"))</f>
        <v>Sa</v>
      </c>
      <c r="K12" s="17" t="str">
        <f aca="false">IF(DAY(DATE(Jahr,COLUMN()-1,$A12))&lt;&gt;$A12,"",CHOOSE(WEEKDAY(DATE(Jahr,COLUMN()-1,$A12),2),"Mo","Di","Mi","Do","Fr","Sa","So"))</f>
        <v>Mo</v>
      </c>
      <c r="L12" s="17" t="str">
        <f aca="false">IF(DAY(DATE(Jahr,COLUMN()-1,$A12))&lt;&gt;$A12,"",CHOOSE(WEEKDAY(DATE(Jahr,COLUMN()-1,$A12),2),"Mo","Di","Mi","Do","Fr","Sa","So"))</f>
        <v>Do</v>
      </c>
      <c r="M12" s="17" t="str">
        <f aca="false">IF(DAY(DATE(Jahr,COLUMN()-1,$A12))&lt;&gt;$A12,"",CHOOSE(WEEKDAY(DATE(Jahr,COLUMN()-1,$A12),2),"Mo","Di","Mi","Do","Fr","Sa","So"))</f>
        <v>Sa</v>
      </c>
    </row>
    <row r="13" customFormat="false" ht="16.5" hidden="false" customHeight="true" outlineLevel="0" collapsed="false">
      <c r="A13" s="15" t="n">
        <v>5</v>
      </c>
      <c r="B13" s="16" t="str">
        <f aca="false">IF(DAY(DATE(Jahr,COLUMN()-1,$A13))&lt;&gt;$A13,"",CHOOSE(WEEKDAY(DATE(Jahr,COLUMN()-1,$A13),2),"Mo","Di","Mi","Do","Fr","Sa","So"))</f>
        <v>Di</v>
      </c>
      <c r="C13" s="16" t="str">
        <f aca="false">IF(DAY(DATE(Jahr,COLUMN()-1,$A13))&lt;&gt;$A13,"",CHOOSE(WEEKDAY(DATE(Jahr,COLUMN()-1,$A13),2),"Mo","Di","Mi","Do","Fr","Sa","So"))</f>
        <v>Fr</v>
      </c>
      <c r="D13" s="16" t="str">
        <f aca="false">IF(DAY(DATE(Jahr,COLUMN()-1,$A13))&lt;&gt;$A13,"",CHOOSE(WEEKDAY(DATE(Jahr,COLUMN()-1,$A13),2),"Mo","Di","Mi","Do","Fr","Sa","So"))</f>
        <v>Fr</v>
      </c>
      <c r="E13" s="16" t="str">
        <f aca="false">IF(DAY(DATE(Jahr,COLUMN()-1,$A13))&lt;&gt;$A13,"",CHOOSE(WEEKDAY(DATE(Jahr,COLUMN()-1,$A13),2),"Mo","Di","Mi","Do","Fr","Sa","So"))</f>
        <v>Mo</v>
      </c>
      <c r="F13" s="16" t="str">
        <f aca="false">IF(DAY(DATE(Jahr,COLUMN()-1,$A13))&lt;&gt;$A13,"",CHOOSE(WEEKDAY(DATE(Jahr,COLUMN()-1,$A13),2),"Mo","Di","Mi","Do","Fr","Sa","So"))</f>
        <v>Mi</v>
      </c>
      <c r="G13" s="16" t="str">
        <f aca="false">IF(DAY(DATE(Jahr,COLUMN()-1,$A13))&lt;&gt;$A13,"",CHOOSE(WEEKDAY(DATE(Jahr,COLUMN()-1,$A13),2),"Mo","Di","Mi","Do","Fr","Sa","So"))</f>
        <v>Sa</v>
      </c>
      <c r="H13" s="16" t="str">
        <f aca="false">IF(DAY(DATE(Jahr,COLUMN()-1,$A13))&lt;&gt;$A13,"",CHOOSE(WEEKDAY(DATE(Jahr,COLUMN()-1,$A13),2),"Mo","Di","Mi","Do","Fr","Sa","So"))</f>
        <v>Mo</v>
      </c>
      <c r="I13" s="16" t="str">
        <f aca="false">IF(DAY(DATE(Jahr,COLUMN()-1,$A13))&lt;&gt;$A13,"",CHOOSE(WEEKDAY(DATE(Jahr,COLUMN()-1,$A13),2),"Mo","Di","Mi","Do","Fr","Sa","So"))</f>
        <v>Do</v>
      </c>
      <c r="J13" s="16" t="str">
        <f aca="false">IF(DAY(DATE(Jahr,COLUMN()-1,$A13))&lt;&gt;$A13,"",CHOOSE(WEEKDAY(DATE(Jahr,COLUMN()-1,$A13),2),"Mo","Di","Mi","Do","Fr","Sa","So"))</f>
        <v>So</v>
      </c>
      <c r="K13" s="16" t="str">
        <f aca="false">IF(DAY(DATE(Jahr,COLUMN()-1,$A13))&lt;&gt;$A13,"",CHOOSE(WEEKDAY(DATE(Jahr,COLUMN()-1,$A13),2),"Mo","Di","Mi","Do","Fr","Sa","So"))</f>
        <v>Di</v>
      </c>
      <c r="L13" s="16" t="str">
        <f aca="false">IF(DAY(DATE(Jahr,COLUMN()-1,$A13))&lt;&gt;$A13,"",CHOOSE(WEEKDAY(DATE(Jahr,COLUMN()-1,$A13),2),"Mo","Di","Mi","Do","Fr","Sa","So"))</f>
        <v>Fr</v>
      </c>
      <c r="M13" s="16" t="str">
        <f aca="false">IF(DAY(DATE(Jahr,COLUMN()-1,$A13))&lt;&gt;$A13,"",CHOOSE(WEEKDAY(DATE(Jahr,COLUMN()-1,$A13),2),"Mo","Di","Mi","Do","Fr","Sa","So"))</f>
        <v>So</v>
      </c>
    </row>
    <row r="14" customFormat="false" ht="16.5" hidden="false" customHeight="true" outlineLevel="0" collapsed="false">
      <c r="A14" s="15" t="n">
        <v>6</v>
      </c>
      <c r="B14" s="17" t="str">
        <f aca="false">IF(DAY(DATE(Jahr,COLUMN()-1,$A14))&lt;&gt;$A14,"",CHOOSE(WEEKDAY(DATE(Jahr,COLUMN()-1,$A14),2),"Mo","Di","Mi","Do","Fr","Sa","So"))</f>
        <v>Mi</v>
      </c>
      <c r="C14" s="17" t="str">
        <f aca="false">IF(DAY(DATE(Jahr,COLUMN()-1,$A14))&lt;&gt;$A14,"",CHOOSE(WEEKDAY(DATE(Jahr,COLUMN()-1,$A14),2),"Mo","Di","Mi","Do","Fr","Sa","So"))</f>
        <v>Sa</v>
      </c>
      <c r="D14" s="17" t="str">
        <f aca="false">IF(DAY(DATE(Jahr,COLUMN()-1,$A14))&lt;&gt;$A14,"",CHOOSE(WEEKDAY(DATE(Jahr,COLUMN()-1,$A14),2),"Mo","Di","Mi","Do","Fr","Sa","So"))</f>
        <v>Sa</v>
      </c>
      <c r="E14" s="17" t="str">
        <f aca="false">IF(DAY(DATE(Jahr,COLUMN()-1,$A14))&lt;&gt;$A14,"",CHOOSE(WEEKDAY(DATE(Jahr,COLUMN()-1,$A14),2),"Mo","Di","Mi","Do","Fr","Sa","So"))</f>
        <v>Di</v>
      </c>
      <c r="F14" s="17" t="str">
        <f aca="false">IF(DAY(DATE(Jahr,COLUMN()-1,$A14))&lt;&gt;$A14,"",CHOOSE(WEEKDAY(DATE(Jahr,COLUMN()-1,$A14),2),"Mo","Di","Mi","Do","Fr","Sa","So"))</f>
        <v>Do</v>
      </c>
      <c r="G14" s="17" t="str">
        <f aca="false">IF(DAY(DATE(Jahr,COLUMN()-1,$A14))&lt;&gt;$A14,"",CHOOSE(WEEKDAY(DATE(Jahr,COLUMN()-1,$A14),2),"Mo","Di","Mi","Do","Fr","Sa","So"))</f>
        <v>So</v>
      </c>
      <c r="H14" s="17" t="str">
        <f aca="false">IF(DAY(DATE(Jahr,COLUMN()-1,$A14))&lt;&gt;$A14,"",CHOOSE(WEEKDAY(DATE(Jahr,COLUMN()-1,$A14),2),"Mo","Di","Mi","Do","Fr","Sa","So"))</f>
        <v>Di</v>
      </c>
      <c r="I14" s="17" t="str">
        <f aca="false">IF(DAY(DATE(Jahr,COLUMN()-1,$A14))&lt;&gt;$A14,"",CHOOSE(WEEKDAY(DATE(Jahr,COLUMN()-1,$A14),2),"Mo","Di","Mi","Do","Fr","Sa","So"))</f>
        <v>Fr</v>
      </c>
      <c r="J14" s="17" t="str">
        <f aca="false">IF(DAY(DATE(Jahr,COLUMN()-1,$A14))&lt;&gt;$A14,"",CHOOSE(WEEKDAY(DATE(Jahr,COLUMN()-1,$A14),2),"Mo","Di","Mi","Do","Fr","Sa","So"))</f>
        <v>Mo</v>
      </c>
      <c r="K14" s="17" t="str">
        <f aca="false">IF(DAY(DATE(Jahr,COLUMN()-1,$A14))&lt;&gt;$A14,"",CHOOSE(WEEKDAY(DATE(Jahr,COLUMN()-1,$A14),2),"Mo","Di","Mi","Do","Fr","Sa","So"))</f>
        <v>Mi</v>
      </c>
      <c r="L14" s="17" t="str">
        <f aca="false">IF(DAY(DATE(Jahr,COLUMN()-1,$A14))&lt;&gt;$A14,"",CHOOSE(WEEKDAY(DATE(Jahr,COLUMN()-1,$A14),2),"Mo","Di","Mi","Do","Fr","Sa","So"))</f>
        <v>Sa</v>
      </c>
      <c r="M14" s="17" t="str">
        <f aca="false">IF(DAY(DATE(Jahr,COLUMN()-1,$A14))&lt;&gt;$A14,"",CHOOSE(WEEKDAY(DATE(Jahr,COLUMN()-1,$A14),2),"Mo","Di","Mi","Do","Fr","Sa","So"))</f>
        <v>Mo</v>
      </c>
    </row>
    <row r="15" customFormat="false" ht="16.5" hidden="false" customHeight="true" outlineLevel="0" collapsed="false">
      <c r="A15" s="15" t="n">
        <v>7</v>
      </c>
      <c r="B15" s="16" t="str">
        <f aca="false">IF(DAY(DATE(Jahr,COLUMN()-1,$A15))&lt;&gt;$A15,"",CHOOSE(WEEKDAY(DATE(Jahr,COLUMN()-1,$A15),2),"Mo","Di","Mi","Do","Fr","Sa","So"))</f>
        <v>Do</v>
      </c>
      <c r="C15" s="16" t="str">
        <f aca="false">IF(DAY(DATE(Jahr,COLUMN()-1,$A15))&lt;&gt;$A15,"",CHOOSE(WEEKDAY(DATE(Jahr,COLUMN()-1,$A15),2),"Mo","Di","Mi","Do","Fr","Sa","So"))</f>
        <v>So</v>
      </c>
      <c r="D15" s="16" t="str">
        <f aca="false">IF(DAY(DATE(Jahr,COLUMN()-1,$A15))&lt;&gt;$A15,"",CHOOSE(WEEKDAY(DATE(Jahr,COLUMN()-1,$A15),2),"Mo","Di","Mi","Do","Fr","Sa","So"))</f>
        <v>So</v>
      </c>
      <c r="E15" s="16" t="str">
        <f aca="false">IF(DAY(DATE(Jahr,COLUMN()-1,$A15))&lt;&gt;$A15,"",CHOOSE(WEEKDAY(DATE(Jahr,COLUMN()-1,$A15),2),"Mo","Di","Mi","Do","Fr","Sa","So"))</f>
        <v>Mi</v>
      </c>
      <c r="F15" s="16" t="str">
        <f aca="false">IF(DAY(DATE(Jahr,COLUMN()-1,$A15))&lt;&gt;$A15,"",CHOOSE(WEEKDAY(DATE(Jahr,COLUMN()-1,$A15),2),"Mo","Di","Mi","Do","Fr","Sa","So"))</f>
        <v>Fr</v>
      </c>
      <c r="G15" s="16" t="str">
        <f aca="false">IF(DAY(DATE(Jahr,COLUMN()-1,$A15))&lt;&gt;$A15,"",CHOOSE(WEEKDAY(DATE(Jahr,COLUMN()-1,$A15),2),"Mo","Di","Mi","Do","Fr","Sa","So"))</f>
        <v>Mo</v>
      </c>
      <c r="H15" s="16" t="str">
        <f aca="false">IF(DAY(DATE(Jahr,COLUMN()-1,$A15))&lt;&gt;$A15,"",CHOOSE(WEEKDAY(DATE(Jahr,COLUMN()-1,$A15),2),"Mo","Di","Mi","Do","Fr","Sa","So"))</f>
        <v>Mi</v>
      </c>
      <c r="I15" s="16" t="str">
        <f aca="false">IF(DAY(DATE(Jahr,COLUMN()-1,$A15))&lt;&gt;$A15,"",CHOOSE(WEEKDAY(DATE(Jahr,COLUMN()-1,$A15),2),"Mo","Di","Mi","Do","Fr","Sa","So"))</f>
        <v>Sa</v>
      </c>
      <c r="J15" s="16" t="str">
        <f aca="false">IF(DAY(DATE(Jahr,COLUMN()-1,$A15))&lt;&gt;$A15,"",CHOOSE(WEEKDAY(DATE(Jahr,COLUMN()-1,$A15),2),"Mo","Di","Mi","Do","Fr","Sa","So"))</f>
        <v>Di</v>
      </c>
      <c r="K15" s="16" t="str">
        <f aca="false">IF(DAY(DATE(Jahr,COLUMN()-1,$A15))&lt;&gt;$A15,"",CHOOSE(WEEKDAY(DATE(Jahr,COLUMN()-1,$A15),2),"Mo","Di","Mi","Do","Fr","Sa","So"))</f>
        <v>Do</v>
      </c>
      <c r="L15" s="16" t="str">
        <f aca="false">IF(DAY(DATE(Jahr,COLUMN()-1,$A15))&lt;&gt;$A15,"",CHOOSE(WEEKDAY(DATE(Jahr,COLUMN()-1,$A15),2),"Mo","Di","Mi","Do","Fr","Sa","So"))</f>
        <v>So</v>
      </c>
      <c r="M15" s="16" t="str">
        <f aca="false">IF(DAY(DATE(Jahr,COLUMN()-1,$A15))&lt;&gt;$A15,"",CHOOSE(WEEKDAY(DATE(Jahr,COLUMN()-1,$A15),2),"Mo","Di","Mi","Do","Fr","Sa","So"))</f>
        <v>Di</v>
      </c>
    </row>
    <row r="16" customFormat="false" ht="16.5" hidden="false" customHeight="true" outlineLevel="0" collapsed="false">
      <c r="A16" s="15" t="n">
        <v>8</v>
      </c>
      <c r="B16" s="17" t="str">
        <f aca="false">IF(DAY(DATE(Jahr,COLUMN()-1,$A16))&lt;&gt;$A16,"",CHOOSE(WEEKDAY(DATE(Jahr,COLUMN()-1,$A16),2),"Mo","Di","Mi","Do","Fr","Sa","So"))</f>
        <v>Fr</v>
      </c>
      <c r="C16" s="17" t="str">
        <f aca="false">IF(DAY(DATE(Jahr,COLUMN()-1,$A16))&lt;&gt;$A16,"",CHOOSE(WEEKDAY(DATE(Jahr,COLUMN()-1,$A16),2),"Mo","Di","Mi","Do","Fr","Sa","So"))</f>
        <v>Mo</v>
      </c>
      <c r="D16" s="17" t="str">
        <f aca="false">IF(DAY(DATE(Jahr,COLUMN()-1,$A16))&lt;&gt;$A16,"",CHOOSE(WEEKDAY(DATE(Jahr,COLUMN()-1,$A16),2),"Mo","Di","Mi","Do","Fr","Sa","So"))</f>
        <v>Mo</v>
      </c>
      <c r="E16" s="17" t="str">
        <f aca="false">IF(DAY(DATE(Jahr,COLUMN()-1,$A16))&lt;&gt;$A16,"",CHOOSE(WEEKDAY(DATE(Jahr,COLUMN()-1,$A16),2),"Mo","Di","Mi","Do","Fr","Sa","So"))</f>
        <v>Do</v>
      </c>
      <c r="F16" s="17" t="str">
        <f aca="false">IF(DAY(DATE(Jahr,COLUMN()-1,$A16))&lt;&gt;$A16,"",CHOOSE(WEEKDAY(DATE(Jahr,COLUMN()-1,$A16),2),"Mo","Di","Mi","Do","Fr","Sa","So"))</f>
        <v>Sa</v>
      </c>
      <c r="G16" s="17" t="str">
        <f aca="false">IF(DAY(DATE(Jahr,COLUMN()-1,$A16))&lt;&gt;$A16,"",CHOOSE(WEEKDAY(DATE(Jahr,COLUMN()-1,$A16),2),"Mo","Di","Mi","Do","Fr","Sa","So"))</f>
        <v>Di</v>
      </c>
      <c r="H16" s="17" t="str">
        <f aca="false">IF(DAY(DATE(Jahr,COLUMN()-1,$A16))&lt;&gt;$A16,"",CHOOSE(WEEKDAY(DATE(Jahr,COLUMN()-1,$A16),2),"Mo","Di","Mi","Do","Fr","Sa","So"))</f>
        <v>Do</v>
      </c>
      <c r="I16" s="17" t="str">
        <f aca="false">IF(DAY(DATE(Jahr,COLUMN()-1,$A16))&lt;&gt;$A16,"",CHOOSE(WEEKDAY(DATE(Jahr,COLUMN()-1,$A16),2),"Mo","Di","Mi","Do","Fr","Sa","So"))</f>
        <v>So</v>
      </c>
      <c r="J16" s="17" t="str">
        <f aca="false">IF(DAY(DATE(Jahr,COLUMN()-1,$A16))&lt;&gt;$A16,"",CHOOSE(WEEKDAY(DATE(Jahr,COLUMN()-1,$A16),2),"Mo","Di","Mi","Do","Fr","Sa","So"))</f>
        <v>Mi</v>
      </c>
      <c r="K16" s="17" t="str">
        <f aca="false">IF(DAY(DATE(Jahr,COLUMN()-1,$A16))&lt;&gt;$A16,"",CHOOSE(WEEKDAY(DATE(Jahr,COLUMN()-1,$A16),2),"Mo","Di","Mi","Do","Fr","Sa","So"))</f>
        <v>Fr</v>
      </c>
      <c r="L16" s="17" t="str">
        <f aca="false">IF(DAY(DATE(Jahr,COLUMN()-1,$A16))&lt;&gt;$A16,"",CHOOSE(WEEKDAY(DATE(Jahr,COLUMN()-1,$A16),2),"Mo","Di","Mi","Do","Fr","Sa","So"))</f>
        <v>Mo</v>
      </c>
      <c r="M16" s="17" t="str">
        <f aca="false">IF(DAY(DATE(Jahr,COLUMN()-1,$A16))&lt;&gt;$A16,"",CHOOSE(WEEKDAY(DATE(Jahr,COLUMN()-1,$A16),2),"Mo","Di","Mi","Do","Fr","Sa","So"))</f>
        <v>Mi</v>
      </c>
    </row>
    <row r="17" customFormat="false" ht="16.5" hidden="false" customHeight="true" outlineLevel="0" collapsed="false">
      <c r="A17" s="15" t="n">
        <v>9</v>
      </c>
      <c r="B17" s="16" t="str">
        <f aca="false">IF(DAY(DATE(Jahr,COLUMN()-1,$A17))&lt;&gt;$A17,"",CHOOSE(WEEKDAY(DATE(Jahr,COLUMN()-1,$A17),2),"Mo","Di","Mi","Do","Fr","Sa","So"))</f>
        <v>Sa</v>
      </c>
      <c r="C17" s="16" t="str">
        <f aca="false">IF(DAY(DATE(Jahr,COLUMN()-1,$A17))&lt;&gt;$A17,"",CHOOSE(WEEKDAY(DATE(Jahr,COLUMN()-1,$A17),2),"Mo","Di","Mi","Do","Fr","Sa","So"))</f>
        <v>Di</v>
      </c>
      <c r="D17" s="16" t="str">
        <f aca="false">IF(DAY(DATE(Jahr,COLUMN()-1,$A17))&lt;&gt;$A17,"",CHOOSE(WEEKDAY(DATE(Jahr,COLUMN()-1,$A17),2),"Mo","Di","Mi","Do","Fr","Sa","So"))</f>
        <v>Di</v>
      </c>
      <c r="E17" s="16" t="str">
        <f aca="false">IF(DAY(DATE(Jahr,COLUMN()-1,$A17))&lt;&gt;$A17,"",CHOOSE(WEEKDAY(DATE(Jahr,COLUMN()-1,$A17),2),"Mo","Di","Mi","Do","Fr","Sa","So"))</f>
        <v>Fr</v>
      </c>
      <c r="F17" s="16" t="str">
        <f aca="false">IF(DAY(DATE(Jahr,COLUMN()-1,$A17))&lt;&gt;$A17,"",CHOOSE(WEEKDAY(DATE(Jahr,COLUMN()-1,$A17),2),"Mo","Di","Mi","Do","Fr","Sa","So"))</f>
        <v>So</v>
      </c>
      <c r="G17" s="16" t="str">
        <f aca="false">IF(DAY(DATE(Jahr,COLUMN()-1,$A17))&lt;&gt;$A17,"",CHOOSE(WEEKDAY(DATE(Jahr,COLUMN()-1,$A17),2),"Mo","Di","Mi","Do","Fr","Sa","So"))</f>
        <v>Mi</v>
      </c>
      <c r="H17" s="16" t="str">
        <f aca="false">IF(DAY(DATE(Jahr,COLUMN()-1,$A17))&lt;&gt;$A17,"",CHOOSE(WEEKDAY(DATE(Jahr,COLUMN()-1,$A17),2),"Mo","Di","Mi","Do","Fr","Sa","So"))</f>
        <v>Fr</v>
      </c>
      <c r="I17" s="16" t="str">
        <f aca="false">IF(DAY(DATE(Jahr,COLUMN()-1,$A17))&lt;&gt;$A17,"",CHOOSE(WEEKDAY(DATE(Jahr,COLUMN()-1,$A17),2),"Mo","Di","Mi","Do","Fr","Sa","So"))</f>
        <v>Mo</v>
      </c>
      <c r="J17" s="16" t="str">
        <f aca="false">IF(DAY(DATE(Jahr,COLUMN()-1,$A17))&lt;&gt;$A17,"",CHOOSE(WEEKDAY(DATE(Jahr,COLUMN()-1,$A17),2),"Mo","Di","Mi","Do","Fr","Sa","So"))</f>
        <v>Do</v>
      </c>
      <c r="K17" s="16" t="str">
        <f aca="false">IF(DAY(DATE(Jahr,COLUMN()-1,$A17))&lt;&gt;$A17,"",CHOOSE(WEEKDAY(DATE(Jahr,COLUMN()-1,$A17),2),"Mo","Di","Mi","Do","Fr","Sa","So"))</f>
        <v>Sa</v>
      </c>
      <c r="L17" s="16" t="str">
        <f aca="false">IF(DAY(DATE(Jahr,COLUMN()-1,$A17))&lt;&gt;$A17,"",CHOOSE(WEEKDAY(DATE(Jahr,COLUMN()-1,$A17),2),"Mo","Di","Mi","Do","Fr","Sa","So"))</f>
        <v>Di</v>
      </c>
      <c r="M17" s="16" t="str">
        <f aca="false">IF(DAY(DATE(Jahr,COLUMN()-1,$A17))&lt;&gt;$A17,"",CHOOSE(WEEKDAY(DATE(Jahr,COLUMN()-1,$A17),2),"Mo","Di","Mi","Do","Fr","Sa","So"))</f>
        <v>Do</v>
      </c>
    </row>
    <row r="18" customFormat="false" ht="16.5" hidden="false" customHeight="true" outlineLevel="0" collapsed="false">
      <c r="A18" s="15" t="n">
        <v>10</v>
      </c>
      <c r="B18" s="17" t="str">
        <f aca="false">IF(DAY(DATE(Jahr,COLUMN()-1,$A18))&lt;&gt;$A18,"",CHOOSE(WEEKDAY(DATE(Jahr,COLUMN()-1,$A18),2),"Mo","Di","Mi","Do","Fr","Sa","So"))</f>
        <v>So</v>
      </c>
      <c r="C18" s="17" t="str">
        <f aca="false">IF(DAY(DATE(Jahr,COLUMN()-1,$A18))&lt;&gt;$A18,"",CHOOSE(WEEKDAY(DATE(Jahr,COLUMN()-1,$A18),2),"Mo","Di","Mi","Do","Fr","Sa","So"))</f>
        <v>Mi</v>
      </c>
      <c r="D18" s="17" t="str">
        <f aca="false">IF(DAY(DATE(Jahr,COLUMN()-1,$A18))&lt;&gt;$A18,"",CHOOSE(WEEKDAY(DATE(Jahr,COLUMN()-1,$A18),2),"Mo","Di","Mi","Do","Fr","Sa","So"))</f>
        <v>Mi</v>
      </c>
      <c r="E18" s="17" t="str">
        <f aca="false">IF(DAY(DATE(Jahr,COLUMN()-1,$A18))&lt;&gt;$A18,"",CHOOSE(WEEKDAY(DATE(Jahr,COLUMN()-1,$A18),2),"Mo","Di","Mi","Do","Fr","Sa","So"))</f>
        <v>Sa</v>
      </c>
      <c r="F18" s="17" t="str">
        <f aca="false">IF(DAY(DATE(Jahr,COLUMN()-1,$A18))&lt;&gt;$A18,"",CHOOSE(WEEKDAY(DATE(Jahr,COLUMN()-1,$A18),2),"Mo","Di","Mi","Do","Fr","Sa","So"))</f>
        <v>Mo</v>
      </c>
      <c r="G18" s="17" t="str">
        <f aca="false">IF(DAY(DATE(Jahr,COLUMN()-1,$A18))&lt;&gt;$A18,"",CHOOSE(WEEKDAY(DATE(Jahr,COLUMN()-1,$A18),2),"Mo","Di","Mi","Do","Fr","Sa","So"))</f>
        <v>Do</v>
      </c>
      <c r="H18" s="17" t="str">
        <f aca="false">IF(DAY(DATE(Jahr,COLUMN()-1,$A18))&lt;&gt;$A18,"",CHOOSE(WEEKDAY(DATE(Jahr,COLUMN()-1,$A18),2),"Mo","Di","Mi","Do","Fr","Sa","So"))</f>
        <v>Sa</v>
      </c>
      <c r="I18" s="17" t="str">
        <f aca="false">IF(DAY(DATE(Jahr,COLUMN()-1,$A18))&lt;&gt;$A18,"",CHOOSE(WEEKDAY(DATE(Jahr,COLUMN()-1,$A18),2),"Mo","Di","Mi","Do","Fr","Sa","So"))</f>
        <v>Di</v>
      </c>
      <c r="J18" s="17" t="str">
        <f aca="false">IF(DAY(DATE(Jahr,COLUMN()-1,$A18))&lt;&gt;$A18,"",CHOOSE(WEEKDAY(DATE(Jahr,COLUMN()-1,$A18),2),"Mo","Di","Mi","Do","Fr","Sa","So"))</f>
        <v>Fr</v>
      </c>
      <c r="K18" s="17" t="str">
        <f aca="false">IF(DAY(DATE(Jahr,COLUMN()-1,$A18))&lt;&gt;$A18,"",CHOOSE(WEEKDAY(DATE(Jahr,COLUMN()-1,$A18),2),"Mo","Di","Mi","Do","Fr","Sa","So"))</f>
        <v>So</v>
      </c>
      <c r="L18" s="17" t="str">
        <f aca="false">IF(DAY(DATE(Jahr,COLUMN()-1,$A18))&lt;&gt;$A18,"",CHOOSE(WEEKDAY(DATE(Jahr,COLUMN()-1,$A18),2),"Mo","Di","Mi","Do","Fr","Sa","So"))</f>
        <v>Mi</v>
      </c>
      <c r="M18" s="17" t="str">
        <f aca="false">IF(DAY(DATE(Jahr,COLUMN()-1,$A18))&lt;&gt;$A18,"",CHOOSE(WEEKDAY(DATE(Jahr,COLUMN()-1,$A18),2),"Mo","Di","Mi","Do","Fr","Sa","So"))</f>
        <v>Fr</v>
      </c>
    </row>
    <row r="19" customFormat="false" ht="16.5" hidden="false" customHeight="true" outlineLevel="0" collapsed="false">
      <c r="A19" s="15" t="n">
        <v>11</v>
      </c>
      <c r="B19" s="16" t="str">
        <f aca="false">IF(DAY(DATE(Jahr,COLUMN()-1,$A19))&lt;&gt;$A19,"",CHOOSE(WEEKDAY(DATE(Jahr,COLUMN()-1,$A19),2),"Mo","Di","Mi","Do","Fr","Sa","So"))</f>
        <v>Mo</v>
      </c>
      <c r="C19" s="16" t="str">
        <f aca="false">IF(DAY(DATE(Jahr,COLUMN()-1,$A19))&lt;&gt;$A19,"",CHOOSE(WEEKDAY(DATE(Jahr,COLUMN()-1,$A19),2),"Mo","Di","Mi","Do","Fr","Sa","So"))</f>
        <v>Do</v>
      </c>
      <c r="D19" s="16" t="str">
        <f aca="false">IF(DAY(DATE(Jahr,COLUMN()-1,$A19))&lt;&gt;$A19,"",CHOOSE(WEEKDAY(DATE(Jahr,COLUMN()-1,$A19),2),"Mo","Di","Mi","Do","Fr","Sa","So"))</f>
        <v>Do</v>
      </c>
      <c r="E19" s="16" t="str">
        <f aca="false">IF(DAY(DATE(Jahr,COLUMN()-1,$A19))&lt;&gt;$A19,"",CHOOSE(WEEKDAY(DATE(Jahr,COLUMN()-1,$A19),2),"Mo","Di","Mi","Do","Fr","Sa","So"))</f>
        <v>So</v>
      </c>
      <c r="F19" s="16" t="str">
        <f aca="false">IF(DAY(DATE(Jahr,COLUMN()-1,$A19))&lt;&gt;$A19,"",CHOOSE(WEEKDAY(DATE(Jahr,COLUMN()-1,$A19),2),"Mo","Di","Mi","Do","Fr","Sa","So"))</f>
        <v>Di</v>
      </c>
      <c r="G19" s="16" t="str">
        <f aca="false">IF(DAY(DATE(Jahr,COLUMN()-1,$A19))&lt;&gt;$A19,"",CHOOSE(WEEKDAY(DATE(Jahr,COLUMN()-1,$A19),2),"Mo","Di","Mi","Do","Fr","Sa","So"))</f>
        <v>Fr</v>
      </c>
      <c r="H19" s="16" t="str">
        <f aca="false">IF(DAY(DATE(Jahr,COLUMN()-1,$A19))&lt;&gt;$A19,"",CHOOSE(WEEKDAY(DATE(Jahr,COLUMN()-1,$A19),2),"Mo","Di","Mi","Do","Fr","Sa","So"))</f>
        <v>So</v>
      </c>
      <c r="I19" s="16" t="str">
        <f aca="false">IF(DAY(DATE(Jahr,COLUMN()-1,$A19))&lt;&gt;$A19,"",CHOOSE(WEEKDAY(DATE(Jahr,COLUMN()-1,$A19),2),"Mo","Di","Mi","Do","Fr","Sa","So"))</f>
        <v>Mi</v>
      </c>
      <c r="J19" s="16" t="str">
        <f aca="false">IF(DAY(DATE(Jahr,COLUMN()-1,$A19))&lt;&gt;$A19,"",CHOOSE(WEEKDAY(DATE(Jahr,COLUMN()-1,$A19),2),"Mo","Di","Mi","Do","Fr","Sa","So"))</f>
        <v>Sa</v>
      </c>
      <c r="K19" s="16" t="str">
        <f aca="false">IF(DAY(DATE(Jahr,COLUMN()-1,$A19))&lt;&gt;$A19,"",CHOOSE(WEEKDAY(DATE(Jahr,COLUMN()-1,$A19),2),"Mo","Di","Mi","Do","Fr","Sa","So"))</f>
        <v>Mo</v>
      </c>
      <c r="L19" s="16" t="str">
        <f aca="false">IF(DAY(DATE(Jahr,COLUMN()-1,$A19))&lt;&gt;$A19,"",CHOOSE(WEEKDAY(DATE(Jahr,COLUMN()-1,$A19),2),"Mo","Di","Mi","Do","Fr","Sa","So"))</f>
        <v>Do</v>
      </c>
      <c r="M19" s="16" t="str">
        <f aca="false">IF(DAY(DATE(Jahr,COLUMN()-1,$A19))&lt;&gt;$A19,"",CHOOSE(WEEKDAY(DATE(Jahr,COLUMN()-1,$A19),2),"Mo","Di","Mi","Do","Fr","Sa","So"))</f>
        <v>Sa</v>
      </c>
    </row>
    <row r="20" customFormat="false" ht="16.5" hidden="false" customHeight="true" outlineLevel="0" collapsed="false">
      <c r="A20" s="15" t="n">
        <v>12</v>
      </c>
      <c r="B20" s="17" t="str">
        <f aca="false">IF(DAY(DATE(Jahr,COLUMN()-1,$A20))&lt;&gt;$A20,"",CHOOSE(WEEKDAY(DATE(Jahr,COLUMN()-1,$A20),2),"Mo","Di","Mi","Do","Fr","Sa","So"))</f>
        <v>Di</v>
      </c>
      <c r="C20" s="17" t="str">
        <f aca="false">IF(DAY(DATE(Jahr,COLUMN()-1,$A20))&lt;&gt;$A20,"",CHOOSE(WEEKDAY(DATE(Jahr,COLUMN()-1,$A20),2),"Mo","Di","Mi","Do","Fr","Sa","So"))</f>
        <v>Fr</v>
      </c>
      <c r="D20" s="17" t="str">
        <f aca="false">IF(DAY(DATE(Jahr,COLUMN()-1,$A20))&lt;&gt;$A20,"",CHOOSE(WEEKDAY(DATE(Jahr,COLUMN()-1,$A20),2),"Mo","Di","Mi","Do","Fr","Sa","So"))</f>
        <v>Fr</v>
      </c>
      <c r="E20" s="17" t="str">
        <f aca="false">IF(DAY(DATE(Jahr,COLUMN()-1,$A20))&lt;&gt;$A20,"",CHOOSE(WEEKDAY(DATE(Jahr,COLUMN()-1,$A20),2),"Mo","Di","Mi","Do","Fr","Sa","So"))</f>
        <v>Mo</v>
      </c>
      <c r="F20" s="17" t="str">
        <f aca="false">IF(DAY(DATE(Jahr,COLUMN()-1,$A20))&lt;&gt;$A20,"",CHOOSE(WEEKDAY(DATE(Jahr,COLUMN()-1,$A20),2),"Mo","Di","Mi","Do","Fr","Sa","So"))</f>
        <v>Mi</v>
      </c>
      <c r="G20" s="17" t="str">
        <f aca="false">IF(DAY(DATE(Jahr,COLUMN()-1,$A20))&lt;&gt;$A20,"",CHOOSE(WEEKDAY(DATE(Jahr,COLUMN()-1,$A20),2),"Mo","Di","Mi","Do","Fr","Sa","So"))</f>
        <v>Sa</v>
      </c>
      <c r="H20" s="17" t="str">
        <f aca="false">IF(DAY(DATE(Jahr,COLUMN()-1,$A20))&lt;&gt;$A20,"",CHOOSE(WEEKDAY(DATE(Jahr,COLUMN()-1,$A20),2),"Mo","Di","Mi","Do","Fr","Sa","So"))</f>
        <v>Mo</v>
      </c>
      <c r="I20" s="17" t="str">
        <f aca="false">IF(DAY(DATE(Jahr,COLUMN()-1,$A20))&lt;&gt;$A20,"",CHOOSE(WEEKDAY(DATE(Jahr,COLUMN()-1,$A20),2),"Mo","Di","Mi","Do","Fr","Sa","So"))</f>
        <v>Do</v>
      </c>
      <c r="J20" s="17" t="str">
        <f aca="false">IF(DAY(DATE(Jahr,COLUMN()-1,$A20))&lt;&gt;$A20,"",CHOOSE(WEEKDAY(DATE(Jahr,COLUMN()-1,$A20),2),"Mo","Di","Mi","Do","Fr","Sa","So"))</f>
        <v>So</v>
      </c>
      <c r="K20" s="17" t="str">
        <f aca="false">IF(DAY(DATE(Jahr,COLUMN()-1,$A20))&lt;&gt;$A20,"",CHOOSE(WEEKDAY(DATE(Jahr,COLUMN()-1,$A20),2),"Mo","Di","Mi","Do","Fr","Sa","So"))</f>
        <v>Di</v>
      </c>
      <c r="L20" s="17" t="str">
        <f aca="false">IF(DAY(DATE(Jahr,COLUMN()-1,$A20))&lt;&gt;$A20,"",CHOOSE(WEEKDAY(DATE(Jahr,COLUMN()-1,$A20),2),"Mo","Di","Mi","Do","Fr","Sa","So"))</f>
        <v>Fr</v>
      </c>
      <c r="M20" s="17" t="str">
        <f aca="false">IF(DAY(DATE(Jahr,COLUMN()-1,$A20))&lt;&gt;$A20,"",CHOOSE(WEEKDAY(DATE(Jahr,COLUMN()-1,$A20),2),"Mo","Di","Mi","Do","Fr","Sa","So"))</f>
        <v>So</v>
      </c>
    </row>
    <row r="21" customFormat="false" ht="16.5" hidden="false" customHeight="true" outlineLevel="0" collapsed="false">
      <c r="A21" s="15" t="n">
        <v>13</v>
      </c>
      <c r="B21" s="16" t="str">
        <f aca="false">IF(DAY(DATE(Jahr,COLUMN()-1,$A21))&lt;&gt;$A21,"",CHOOSE(WEEKDAY(DATE(Jahr,COLUMN()-1,$A21),2),"Mo","Di","Mi","Do","Fr","Sa","So"))</f>
        <v>Mi</v>
      </c>
      <c r="C21" s="16" t="str">
        <f aca="false">IF(DAY(DATE(Jahr,COLUMN()-1,$A21))&lt;&gt;$A21,"",CHOOSE(WEEKDAY(DATE(Jahr,COLUMN()-1,$A21),2),"Mo","Di","Mi","Do","Fr","Sa","So"))</f>
        <v>Sa</v>
      </c>
      <c r="D21" s="16" t="str">
        <f aca="false">IF(DAY(DATE(Jahr,COLUMN()-1,$A21))&lt;&gt;$A21,"",CHOOSE(WEEKDAY(DATE(Jahr,COLUMN()-1,$A21),2),"Mo","Di","Mi","Do","Fr","Sa","So"))</f>
        <v>Sa</v>
      </c>
      <c r="E21" s="16" t="str">
        <f aca="false">IF(DAY(DATE(Jahr,COLUMN()-1,$A21))&lt;&gt;$A21,"",CHOOSE(WEEKDAY(DATE(Jahr,COLUMN()-1,$A21),2),"Mo","Di","Mi","Do","Fr","Sa","So"))</f>
        <v>Di</v>
      </c>
      <c r="F21" s="16" t="str">
        <f aca="false">IF(DAY(DATE(Jahr,COLUMN()-1,$A21))&lt;&gt;$A21,"",CHOOSE(WEEKDAY(DATE(Jahr,COLUMN()-1,$A21),2),"Mo","Di","Mi","Do","Fr","Sa","So"))</f>
        <v>Do</v>
      </c>
      <c r="G21" s="16" t="str">
        <f aca="false">IF(DAY(DATE(Jahr,COLUMN()-1,$A21))&lt;&gt;$A21,"",CHOOSE(WEEKDAY(DATE(Jahr,COLUMN()-1,$A21),2),"Mo","Di","Mi","Do","Fr","Sa","So"))</f>
        <v>So</v>
      </c>
      <c r="H21" s="16" t="str">
        <f aca="false">IF(DAY(DATE(Jahr,COLUMN()-1,$A21))&lt;&gt;$A21,"",CHOOSE(WEEKDAY(DATE(Jahr,COLUMN()-1,$A21),2),"Mo","Di","Mi","Do","Fr","Sa","So"))</f>
        <v>Di</v>
      </c>
      <c r="I21" s="16" t="str">
        <f aca="false">IF(DAY(DATE(Jahr,COLUMN()-1,$A21))&lt;&gt;$A21,"",CHOOSE(WEEKDAY(DATE(Jahr,COLUMN()-1,$A21),2),"Mo","Di","Mi","Do","Fr","Sa","So"))</f>
        <v>Fr</v>
      </c>
      <c r="J21" s="16" t="str">
        <f aca="false">IF(DAY(DATE(Jahr,COLUMN()-1,$A21))&lt;&gt;$A21,"",CHOOSE(WEEKDAY(DATE(Jahr,COLUMN()-1,$A21),2),"Mo","Di","Mi","Do","Fr","Sa","So"))</f>
        <v>Mo</v>
      </c>
      <c r="K21" s="16" t="str">
        <f aca="false">IF(DAY(DATE(Jahr,COLUMN()-1,$A21))&lt;&gt;$A21,"",CHOOSE(WEEKDAY(DATE(Jahr,COLUMN()-1,$A21),2),"Mo","Di","Mi","Do","Fr","Sa","So"))</f>
        <v>Mi</v>
      </c>
      <c r="L21" s="16" t="str">
        <f aca="false">IF(DAY(DATE(Jahr,COLUMN()-1,$A21))&lt;&gt;$A21,"",CHOOSE(WEEKDAY(DATE(Jahr,COLUMN()-1,$A21),2),"Mo","Di","Mi","Do","Fr","Sa","So"))</f>
        <v>Sa</v>
      </c>
      <c r="M21" s="16" t="str">
        <f aca="false">IF(DAY(DATE(Jahr,COLUMN()-1,$A21))&lt;&gt;$A21,"",CHOOSE(WEEKDAY(DATE(Jahr,COLUMN()-1,$A21),2),"Mo","Di","Mi","Do","Fr","Sa","So"))</f>
        <v>Mo</v>
      </c>
    </row>
    <row r="22" customFormat="false" ht="16.5" hidden="false" customHeight="true" outlineLevel="0" collapsed="false">
      <c r="A22" s="15" t="n">
        <v>14</v>
      </c>
      <c r="B22" s="17" t="str">
        <f aca="false">IF(DAY(DATE(Jahr,COLUMN()-1,$A22))&lt;&gt;$A22,"",CHOOSE(WEEKDAY(DATE(Jahr,COLUMN()-1,$A22),2),"Mo","Di","Mi","Do","Fr","Sa","So"))</f>
        <v>Do</v>
      </c>
      <c r="C22" s="17" t="str">
        <f aca="false">IF(DAY(DATE(Jahr,COLUMN()-1,$A22))&lt;&gt;$A22,"",CHOOSE(WEEKDAY(DATE(Jahr,COLUMN()-1,$A22),2),"Mo","Di","Mi","Do","Fr","Sa","So"))</f>
        <v>So</v>
      </c>
      <c r="D22" s="17" t="str">
        <f aca="false">IF(DAY(DATE(Jahr,COLUMN()-1,$A22))&lt;&gt;$A22,"",CHOOSE(WEEKDAY(DATE(Jahr,COLUMN()-1,$A22),2),"Mo","Di","Mi","Do","Fr","Sa","So"))</f>
        <v>So</v>
      </c>
      <c r="E22" s="17" t="str">
        <f aca="false">IF(DAY(DATE(Jahr,COLUMN()-1,$A22))&lt;&gt;$A22,"",CHOOSE(WEEKDAY(DATE(Jahr,COLUMN()-1,$A22),2),"Mo","Di","Mi","Do","Fr","Sa","So"))</f>
        <v>Mi</v>
      </c>
      <c r="F22" s="17" t="str">
        <f aca="false">IF(DAY(DATE(Jahr,COLUMN()-1,$A22))&lt;&gt;$A22,"",CHOOSE(WEEKDAY(DATE(Jahr,COLUMN()-1,$A22),2),"Mo","Di","Mi","Do","Fr","Sa","So"))</f>
        <v>Fr</v>
      </c>
      <c r="G22" s="17" t="str">
        <f aca="false">IF(DAY(DATE(Jahr,COLUMN()-1,$A22))&lt;&gt;$A22,"",CHOOSE(WEEKDAY(DATE(Jahr,COLUMN()-1,$A22),2),"Mo","Di","Mi","Do","Fr","Sa","So"))</f>
        <v>Mo</v>
      </c>
      <c r="H22" s="17" t="str">
        <f aca="false">IF(DAY(DATE(Jahr,COLUMN()-1,$A22))&lt;&gt;$A22,"",CHOOSE(WEEKDAY(DATE(Jahr,COLUMN()-1,$A22),2),"Mo","Di","Mi","Do","Fr","Sa","So"))</f>
        <v>Mi</v>
      </c>
      <c r="I22" s="17" t="str">
        <f aca="false">IF(DAY(DATE(Jahr,COLUMN()-1,$A22))&lt;&gt;$A22,"",CHOOSE(WEEKDAY(DATE(Jahr,COLUMN()-1,$A22),2),"Mo","Di","Mi","Do","Fr","Sa","So"))</f>
        <v>Sa</v>
      </c>
      <c r="J22" s="17" t="str">
        <f aca="false">IF(DAY(DATE(Jahr,COLUMN()-1,$A22))&lt;&gt;$A22,"",CHOOSE(WEEKDAY(DATE(Jahr,COLUMN()-1,$A22),2),"Mo","Di","Mi","Do","Fr","Sa","So"))</f>
        <v>Di</v>
      </c>
      <c r="K22" s="17" t="str">
        <f aca="false">IF(DAY(DATE(Jahr,COLUMN()-1,$A22))&lt;&gt;$A22,"",CHOOSE(WEEKDAY(DATE(Jahr,COLUMN()-1,$A22),2),"Mo","Di","Mi","Do","Fr","Sa","So"))</f>
        <v>Do</v>
      </c>
      <c r="L22" s="17" t="str">
        <f aca="false">IF(DAY(DATE(Jahr,COLUMN()-1,$A22))&lt;&gt;$A22,"",CHOOSE(WEEKDAY(DATE(Jahr,COLUMN()-1,$A22),2),"Mo","Di","Mi","Do","Fr","Sa","So"))</f>
        <v>So</v>
      </c>
      <c r="M22" s="17" t="str">
        <f aca="false">IF(DAY(DATE(Jahr,COLUMN()-1,$A22))&lt;&gt;$A22,"",CHOOSE(WEEKDAY(DATE(Jahr,COLUMN()-1,$A22),2),"Mo","Di","Mi","Do","Fr","Sa","So"))</f>
        <v>Di</v>
      </c>
    </row>
    <row r="23" customFormat="false" ht="16.5" hidden="false" customHeight="true" outlineLevel="0" collapsed="false">
      <c r="A23" s="15" t="n">
        <v>15</v>
      </c>
      <c r="B23" s="16" t="str">
        <f aca="false">IF(DAY(DATE(Jahr,COLUMN()-1,$A23))&lt;&gt;$A23,"",CHOOSE(WEEKDAY(DATE(Jahr,COLUMN()-1,$A23),2),"Mo","Di","Mi","Do","Fr","Sa","So"))</f>
        <v>Fr</v>
      </c>
      <c r="C23" s="16" t="str">
        <f aca="false">IF(DAY(DATE(Jahr,COLUMN()-1,$A23))&lt;&gt;$A23,"",CHOOSE(WEEKDAY(DATE(Jahr,COLUMN()-1,$A23),2),"Mo","Di","Mi","Do","Fr","Sa","So"))</f>
        <v>Mo</v>
      </c>
      <c r="D23" s="16" t="str">
        <f aca="false">IF(DAY(DATE(Jahr,COLUMN()-1,$A23))&lt;&gt;$A23,"",CHOOSE(WEEKDAY(DATE(Jahr,COLUMN()-1,$A23),2),"Mo","Di","Mi","Do","Fr","Sa","So"))</f>
        <v>Mo</v>
      </c>
      <c r="E23" s="16" t="str">
        <f aca="false">IF(DAY(DATE(Jahr,COLUMN()-1,$A23))&lt;&gt;$A23,"",CHOOSE(WEEKDAY(DATE(Jahr,COLUMN()-1,$A23),2),"Mo","Di","Mi","Do","Fr","Sa","So"))</f>
        <v>Do</v>
      </c>
      <c r="F23" s="16" t="str">
        <f aca="false">IF(DAY(DATE(Jahr,COLUMN()-1,$A23))&lt;&gt;$A23,"",CHOOSE(WEEKDAY(DATE(Jahr,COLUMN()-1,$A23),2),"Mo","Di","Mi","Do","Fr","Sa","So"))</f>
        <v>Sa</v>
      </c>
      <c r="G23" s="16" t="str">
        <f aca="false">IF(DAY(DATE(Jahr,COLUMN()-1,$A23))&lt;&gt;$A23,"",CHOOSE(WEEKDAY(DATE(Jahr,COLUMN()-1,$A23),2),"Mo","Di","Mi","Do","Fr","Sa","So"))</f>
        <v>Di</v>
      </c>
      <c r="H23" s="16" t="str">
        <f aca="false">IF(DAY(DATE(Jahr,COLUMN()-1,$A23))&lt;&gt;$A23,"",CHOOSE(WEEKDAY(DATE(Jahr,COLUMN()-1,$A23),2),"Mo","Di","Mi","Do","Fr","Sa","So"))</f>
        <v>Do</v>
      </c>
      <c r="I23" s="16" t="str">
        <f aca="false">IF(DAY(DATE(Jahr,COLUMN()-1,$A23))&lt;&gt;$A23,"",CHOOSE(WEEKDAY(DATE(Jahr,COLUMN()-1,$A23),2),"Mo","Di","Mi","Do","Fr","Sa","So"))</f>
        <v>So</v>
      </c>
      <c r="J23" s="16" t="str">
        <f aca="false">IF(DAY(DATE(Jahr,COLUMN()-1,$A23))&lt;&gt;$A23,"",CHOOSE(WEEKDAY(DATE(Jahr,COLUMN()-1,$A23),2),"Mo","Di","Mi","Do","Fr","Sa","So"))</f>
        <v>Mi</v>
      </c>
      <c r="K23" s="16" t="str">
        <f aca="false">IF(DAY(DATE(Jahr,COLUMN()-1,$A23))&lt;&gt;$A23,"",CHOOSE(WEEKDAY(DATE(Jahr,COLUMN()-1,$A23),2),"Mo","Di","Mi","Do","Fr","Sa","So"))</f>
        <v>Fr</v>
      </c>
      <c r="L23" s="16" t="str">
        <f aca="false">IF(DAY(DATE(Jahr,COLUMN()-1,$A23))&lt;&gt;$A23,"",CHOOSE(WEEKDAY(DATE(Jahr,COLUMN()-1,$A23),2),"Mo","Di","Mi","Do","Fr","Sa","So"))</f>
        <v>Mo</v>
      </c>
      <c r="M23" s="16" t="str">
        <f aca="false">IF(DAY(DATE(Jahr,COLUMN()-1,$A23))&lt;&gt;$A23,"",CHOOSE(WEEKDAY(DATE(Jahr,COLUMN()-1,$A23),2),"Mo","Di","Mi","Do","Fr","Sa","So"))</f>
        <v>Mi</v>
      </c>
    </row>
    <row r="24" customFormat="false" ht="16.5" hidden="false" customHeight="true" outlineLevel="0" collapsed="false">
      <c r="A24" s="15" t="n">
        <v>16</v>
      </c>
      <c r="B24" s="17" t="str">
        <f aca="false">IF(DAY(DATE(Jahr,COLUMN()-1,$A24))&lt;&gt;$A24,"",CHOOSE(WEEKDAY(DATE(Jahr,COLUMN()-1,$A24),2),"Mo","Di","Mi","Do","Fr","Sa","So"))</f>
        <v>Sa</v>
      </c>
      <c r="C24" s="17" t="str">
        <f aca="false">IF(DAY(DATE(Jahr,COLUMN()-1,$A24))&lt;&gt;$A24,"",CHOOSE(WEEKDAY(DATE(Jahr,COLUMN()-1,$A24),2),"Mo","Di","Mi","Do","Fr","Sa","So"))</f>
        <v>Di</v>
      </c>
      <c r="D24" s="17" t="str">
        <f aca="false">IF(DAY(DATE(Jahr,COLUMN()-1,$A24))&lt;&gt;$A24,"",CHOOSE(WEEKDAY(DATE(Jahr,COLUMN()-1,$A24),2),"Mo","Di","Mi","Do","Fr","Sa","So"))</f>
        <v>Di</v>
      </c>
      <c r="E24" s="17" t="str">
        <f aca="false">IF(DAY(DATE(Jahr,COLUMN()-1,$A24))&lt;&gt;$A24,"",CHOOSE(WEEKDAY(DATE(Jahr,COLUMN()-1,$A24),2),"Mo","Di","Mi","Do","Fr","Sa","So"))</f>
        <v>Fr</v>
      </c>
      <c r="F24" s="17" t="str">
        <f aca="false">IF(DAY(DATE(Jahr,COLUMN()-1,$A24))&lt;&gt;$A24,"",CHOOSE(WEEKDAY(DATE(Jahr,COLUMN()-1,$A24),2),"Mo","Di","Mi","Do","Fr","Sa","So"))</f>
        <v>So</v>
      </c>
      <c r="G24" s="17" t="str">
        <f aca="false">IF(DAY(DATE(Jahr,COLUMN()-1,$A24))&lt;&gt;$A24,"",CHOOSE(WEEKDAY(DATE(Jahr,COLUMN()-1,$A24),2),"Mo","Di","Mi","Do","Fr","Sa","So"))</f>
        <v>Mi</v>
      </c>
      <c r="H24" s="17" t="str">
        <f aca="false">IF(DAY(DATE(Jahr,COLUMN()-1,$A24))&lt;&gt;$A24,"",CHOOSE(WEEKDAY(DATE(Jahr,COLUMN()-1,$A24),2),"Mo","Di","Mi","Do","Fr","Sa","So"))</f>
        <v>Fr</v>
      </c>
      <c r="I24" s="17" t="str">
        <f aca="false">IF(DAY(DATE(Jahr,COLUMN()-1,$A24))&lt;&gt;$A24,"",CHOOSE(WEEKDAY(DATE(Jahr,COLUMN()-1,$A24),2),"Mo","Di","Mi","Do","Fr","Sa","So"))</f>
        <v>Mo</v>
      </c>
      <c r="J24" s="17" t="str">
        <f aca="false">IF(DAY(DATE(Jahr,COLUMN()-1,$A24))&lt;&gt;$A24,"",CHOOSE(WEEKDAY(DATE(Jahr,COLUMN()-1,$A24),2),"Mo","Di","Mi","Do","Fr","Sa","So"))</f>
        <v>Do</v>
      </c>
      <c r="K24" s="17" t="str">
        <f aca="false">IF(DAY(DATE(Jahr,COLUMN()-1,$A24))&lt;&gt;$A24,"",CHOOSE(WEEKDAY(DATE(Jahr,COLUMN()-1,$A24),2),"Mo","Di","Mi","Do","Fr","Sa","So"))</f>
        <v>Sa</v>
      </c>
      <c r="L24" s="17" t="str">
        <f aca="false">IF(DAY(DATE(Jahr,COLUMN()-1,$A24))&lt;&gt;$A24,"",CHOOSE(WEEKDAY(DATE(Jahr,COLUMN()-1,$A24),2),"Mo","Di","Mi","Do","Fr","Sa","So"))</f>
        <v>Di</v>
      </c>
      <c r="M24" s="17" t="str">
        <f aca="false">IF(DAY(DATE(Jahr,COLUMN()-1,$A24))&lt;&gt;$A24,"",CHOOSE(WEEKDAY(DATE(Jahr,COLUMN()-1,$A24),2),"Mo","Di","Mi","Do","Fr","Sa","So"))</f>
        <v>Do</v>
      </c>
    </row>
    <row r="25" customFormat="false" ht="16.5" hidden="false" customHeight="true" outlineLevel="0" collapsed="false">
      <c r="A25" s="15" t="n">
        <v>17</v>
      </c>
      <c r="B25" s="16" t="str">
        <f aca="false">IF(DAY(DATE(Jahr,COLUMN()-1,$A25))&lt;&gt;$A25,"",CHOOSE(WEEKDAY(DATE(Jahr,COLUMN()-1,$A25),2),"Mo","Di","Mi","Do","Fr","Sa","So"))</f>
        <v>So</v>
      </c>
      <c r="C25" s="16" t="str">
        <f aca="false">IF(DAY(DATE(Jahr,COLUMN()-1,$A25))&lt;&gt;$A25,"",CHOOSE(WEEKDAY(DATE(Jahr,COLUMN()-1,$A25),2),"Mo","Di","Mi","Do","Fr","Sa","So"))</f>
        <v>Mi</v>
      </c>
      <c r="D25" s="16" t="str">
        <f aca="false">IF(DAY(DATE(Jahr,COLUMN()-1,$A25))&lt;&gt;$A25,"",CHOOSE(WEEKDAY(DATE(Jahr,COLUMN()-1,$A25),2),"Mo","Di","Mi","Do","Fr","Sa","So"))</f>
        <v>Mi</v>
      </c>
      <c r="E25" s="16" t="str">
        <f aca="false">IF(DAY(DATE(Jahr,COLUMN()-1,$A25))&lt;&gt;$A25,"",CHOOSE(WEEKDAY(DATE(Jahr,COLUMN()-1,$A25),2),"Mo","Di","Mi","Do","Fr","Sa","So"))</f>
        <v>Sa</v>
      </c>
      <c r="F25" s="16" t="str">
        <f aca="false">IF(DAY(DATE(Jahr,COLUMN()-1,$A25))&lt;&gt;$A25,"",CHOOSE(WEEKDAY(DATE(Jahr,COLUMN()-1,$A25),2),"Mo","Di","Mi","Do","Fr","Sa","So"))</f>
        <v>Mo</v>
      </c>
      <c r="G25" s="16" t="str">
        <f aca="false">IF(DAY(DATE(Jahr,COLUMN()-1,$A25))&lt;&gt;$A25,"",CHOOSE(WEEKDAY(DATE(Jahr,COLUMN()-1,$A25),2),"Mo","Di","Mi","Do","Fr","Sa","So"))</f>
        <v>Do</v>
      </c>
      <c r="H25" s="16" t="str">
        <f aca="false">IF(DAY(DATE(Jahr,COLUMN()-1,$A25))&lt;&gt;$A25,"",CHOOSE(WEEKDAY(DATE(Jahr,COLUMN()-1,$A25),2),"Mo","Di","Mi","Do","Fr","Sa","So"))</f>
        <v>Sa</v>
      </c>
      <c r="I25" s="16" t="str">
        <f aca="false">IF(DAY(DATE(Jahr,COLUMN()-1,$A25))&lt;&gt;$A25,"",CHOOSE(WEEKDAY(DATE(Jahr,COLUMN()-1,$A25),2),"Mo","Di","Mi","Do","Fr","Sa","So"))</f>
        <v>Di</v>
      </c>
      <c r="J25" s="16" t="str">
        <f aca="false">IF(DAY(DATE(Jahr,COLUMN()-1,$A25))&lt;&gt;$A25,"",CHOOSE(WEEKDAY(DATE(Jahr,COLUMN()-1,$A25),2),"Mo","Di","Mi","Do","Fr","Sa","So"))</f>
        <v>Fr</v>
      </c>
      <c r="K25" s="16" t="str">
        <f aca="false">IF(DAY(DATE(Jahr,COLUMN()-1,$A25))&lt;&gt;$A25,"",CHOOSE(WEEKDAY(DATE(Jahr,COLUMN()-1,$A25),2),"Mo","Di","Mi","Do","Fr","Sa","So"))</f>
        <v>So</v>
      </c>
      <c r="L25" s="16" t="str">
        <f aca="false">IF(DAY(DATE(Jahr,COLUMN()-1,$A25))&lt;&gt;$A25,"",CHOOSE(WEEKDAY(DATE(Jahr,COLUMN()-1,$A25),2),"Mo","Di","Mi","Do","Fr","Sa","So"))</f>
        <v>Mi</v>
      </c>
      <c r="M25" s="16" t="str">
        <f aca="false">IF(DAY(DATE(Jahr,COLUMN()-1,$A25))&lt;&gt;$A25,"",CHOOSE(WEEKDAY(DATE(Jahr,COLUMN()-1,$A25),2),"Mo","Di","Mi","Do","Fr","Sa","So"))</f>
        <v>Fr</v>
      </c>
    </row>
    <row r="26" customFormat="false" ht="16.5" hidden="false" customHeight="true" outlineLevel="0" collapsed="false">
      <c r="A26" s="15" t="n">
        <v>18</v>
      </c>
      <c r="B26" s="17" t="str">
        <f aca="false">IF(DAY(DATE(Jahr,COLUMN()-1,$A26))&lt;&gt;$A26,"",CHOOSE(WEEKDAY(DATE(Jahr,COLUMN()-1,$A26),2),"Mo","Di","Mi","Do","Fr","Sa","So"))</f>
        <v>Mo</v>
      </c>
      <c r="C26" s="17" t="str">
        <f aca="false">IF(DAY(DATE(Jahr,COLUMN()-1,$A26))&lt;&gt;$A26,"",CHOOSE(WEEKDAY(DATE(Jahr,COLUMN()-1,$A26),2),"Mo","Di","Mi","Do","Fr","Sa","So"))</f>
        <v>Do</v>
      </c>
      <c r="D26" s="17" t="str">
        <f aca="false">IF(DAY(DATE(Jahr,COLUMN()-1,$A26))&lt;&gt;$A26,"",CHOOSE(WEEKDAY(DATE(Jahr,COLUMN()-1,$A26),2),"Mo","Di","Mi","Do","Fr","Sa","So"))</f>
        <v>Do</v>
      </c>
      <c r="E26" s="17" t="str">
        <f aca="false">IF(DAY(DATE(Jahr,COLUMN()-1,$A26))&lt;&gt;$A26,"",CHOOSE(WEEKDAY(DATE(Jahr,COLUMN()-1,$A26),2),"Mo","Di","Mi","Do","Fr","Sa","So"))</f>
        <v>So</v>
      </c>
      <c r="F26" s="17" t="str">
        <f aca="false">IF(DAY(DATE(Jahr,COLUMN()-1,$A26))&lt;&gt;$A26,"",CHOOSE(WEEKDAY(DATE(Jahr,COLUMN()-1,$A26),2),"Mo","Di","Mi","Do","Fr","Sa","So"))</f>
        <v>Di</v>
      </c>
      <c r="G26" s="17" t="str">
        <f aca="false">IF(DAY(DATE(Jahr,COLUMN()-1,$A26))&lt;&gt;$A26,"",CHOOSE(WEEKDAY(DATE(Jahr,COLUMN()-1,$A26),2),"Mo","Di","Mi","Do","Fr","Sa","So"))</f>
        <v>Fr</v>
      </c>
      <c r="H26" s="17" t="str">
        <f aca="false">IF(DAY(DATE(Jahr,COLUMN()-1,$A26))&lt;&gt;$A26,"",CHOOSE(WEEKDAY(DATE(Jahr,COLUMN()-1,$A26),2),"Mo","Di","Mi","Do","Fr","Sa","So"))</f>
        <v>So</v>
      </c>
      <c r="I26" s="17" t="str">
        <f aca="false">IF(DAY(DATE(Jahr,COLUMN()-1,$A26))&lt;&gt;$A26,"",CHOOSE(WEEKDAY(DATE(Jahr,COLUMN()-1,$A26),2),"Mo","Di","Mi","Do","Fr","Sa","So"))</f>
        <v>Mi</v>
      </c>
      <c r="J26" s="17" t="str">
        <f aca="false">IF(DAY(DATE(Jahr,COLUMN()-1,$A26))&lt;&gt;$A26,"",CHOOSE(WEEKDAY(DATE(Jahr,COLUMN()-1,$A26),2),"Mo","Di","Mi","Do","Fr","Sa","So"))</f>
        <v>Sa</v>
      </c>
      <c r="K26" s="17" t="str">
        <f aca="false">IF(DAY(DATE(Jahr,COLUMN()-1,$A26))&lt;&gt;$A26,"",CHOOSE(WEEKDAY(DATE(Jahr,COLUMN()-1,$A26),2),"Mo","Di","Mi","Do","Fr","Sa","So"))</f>
        <v>Mo</v>
      </c>
      <c r="L26" s="17" t="str">
        <f aca="false">IF(DAY(DATE(Jahr,COLUMN()-1,$A26))&lt;&gt;$A26,"",CHOOSE(WEEKDAY(DATE(Jahr,COLUMN()-1,$A26),2),"Mo","Di","Mi","Do","Fr","Sa","So"))</f>
        <v>Do</v>
      </c>
      <c r="M26" s="17" t="str">
        <f aca="false">IF(DAY(DATE(Jahr,COLUMN()-1,$A26))&lt;&gt;$A26,"",CHOOSE(WEEKDAY(DATE(Jahr,COLUMN()-1,$A26),2),"Mo","Di","Mi","Do","Fr","Sa","So"))</f>
        <v>Sa</v>
      </c>
    </row>
    <row r="27" customFormat="false" ht="16.5" hidden="false" customHeight="true" outlineLevel="0" collapsed="false">
      <c r="A27" s="15" t="n">
        <v>19</v>
      </c>
      <c r="B27" s="16" t="str">
        <f aca="false">IF(DAY(DATE(Jahr,COLUMN()-1,$A27))&lt;&gt;$A27,"",CHOOSE(WEEKDAY(DATE(Jahr,COLUMN()-1,$A27),2),"Mo","Di","Mi","Do","Fr","Sa","So"))</f>
        <v>Di</v>
      </c>
      <c r="C27" s="16" t="str">
        <f aca="false">IF(DAY(DATE(Jahr,COLUMN()-1,$A27))&lt;&gt;$A27,"",CHOOSE(WEEKDAY(DATE(Jahr,COLUMN()-1,$A27),2),"Mo","Di","Mi","Do","Fr","Sa","So"))</f>
        <v>Fr</v>
      </c>
      <c r="D27" s="16" t="str">
        <f aca="false">IF(DAY(DATE(Jahr,COLUMN()-1,$A27))&lt;&gt;$A27,"",CHOOSE(WEEKDAY(DATE(Jahr,COLUMN()-1,$A27),2),"Mo","Di","Mi","Do","Fr","Sa","So"))</f>
        <v>Fr</v>
      </c>
      <c r="E27" s="16" t="str">
        <f aca="false">IF(DAY(DATE(Jahr,COLUMN()-1,$A27))&lt;&gt;$A27,"",CHOOSE(WEEKDAY(DATE(Jahr,COLUMN()-1,$A27),2),"Mo","Di","Mi","Do","Fr","Sa","So"))</f>
        <v>Mo</v>
      </c>
      <c r="F27" s="16" t="str">
        <f aca="false">IF(DAY(DATE(Jahr,COLUMN()-1,$A27))&lt;&gt;$A27,"",CHOOSE(WEEKDAY(DATE(Jahr,COLUMN()-1,$A27),2),"Mo","Di","Mi","Do","Fr","Sa","So"))</f>
        <v>Mi</v>
      </c>
      <c r="G27" s="16" t="str">
        <f aca="false">IF(DAY(DATE(Jahr,COLUMN()-1,$A27))&lt;&gt;$A27,"",CHOOSE(WEEKDAY(DATE(Jahr,COLUMN()-1,$A27),2),"Mo","Di","Mi","Do","Fr","Sa","So"))</f>
        <v>Sa</v>
      </c>
      <c r="H27" s="16" t="str">
        <f aca="false">IF(DAY(DATE(Jahr,COLUMN()-1,$A27))&lt;&gt;$A27,"",CHOOSE(WEEKDAY(DATE(Jahr,COLUMN()-1,$A27),2),"Mo","Di","Mi","Do","Fr","Sa","So"))</f>
        <v>Mo</v>
      </c>
      <c r="I27" s="16" t="str">
        <f aca="false">IF(DAY(DATE(Jahr,COLUMN()-1,$A27))&lt;&gt;$A27,"",CHOOSE(WEEKDAY(DATE(Jahr,COLUMN()-1,$A27),2),"Mo","Di","Mi","Do","Fr","Sa","So"))</f>
        <v>Do</v>
      </c>
      <c r="J27" s="16" t="str">
        <f aca="false">IF(DAY(DATE(Jahr,COLUMN()-1,$A27))&lt;&gt;$A27,"",CHOOSE(WEEKDAY(DATE(Jahr,COLUMN()-1,$A27),2),"Mo","Di","Mi","Do","Fr","Sa","So"))</f>
        <v>So</v>
      </c>
      <c r="K27" s="16" t="str">
        <f aca="false">IF(DAY(DATE(Jahr,COLUMN()-1,$A27))&lt;&gt;$A27,"",CHOOSE(WEEKDAY(DATE(Jahr,COLUMN()-1,$A27),2),"Mo","Di","Mi","Do","Fr","Sa","So"))</f>
        <v>Di</v>
      </c>
      <c r="L27" s="16" t="str">
        <f aca="false">IF(DAY(DATE(Jahr,COLUMN()-1,$A27))&lt;&gt;$A27,"",CHOOSE(WEEKDAY(DATE(Jahr,COLUMN()-1,$A27),2),"Mo","Di","Mi","Do","Fr","Sa","So"))</f>
        <v>Fr</v>
      </c>
      <c r="M27" s="16" t="str">
        <f aca="false">IF(DAY(DATE(Jahr,COLUMN()-1,$A27))&lt;&gt;$A27,"",CHOOSE(WEEKDAY(DATE(Jahr,COLUMN()-1,$A27),2),"Mo","Di","Mi","Do","Fr","Sa","So"))</f>
        <v>So</v>
      </c>
    </row>
    <row r="28" customFormat="false" ht="16.5" hidden="false" customHeight="true" outlineLevel="0" collapsed="false">
      <c r="A28" s="15" t="n">
        <v>20</v>
      </c>
      <c r="B28" s="17" t="str">
        <f aca="false">IF(DAY(DATE(Jahr,COLUMN()-1,$A28))&lt;&gt;$A28,"",CHOOSE(WEEKDAY(DATE(Jahr,COLUMN()-1,$A28),2),"Mo","Di","Mi","Do","Fr","Sa","So"))</f>
        <v>Mi</v>
      </c>
      <c r="C28" s="17" t="str">
        <f aca="false">IF(DAY(DATE(Jahr,COLUMN()-1,$A28))&lt;&gt;$A28,"",CHOOSE(WEEKDAY(DATE(Jahr,COLUMN()-1,$A28),2),"Mo","Di","Mi","Do","Fr","Sa","So"))</f>
        <v>Sa</v>
      </c>
      <c r="D28" s="17" t="str">
        <f aca="false">IF(DAY(DATE(Jahr,COLUMN()-1,$A28))&lt;&gt;$A28,"",CHOOSE(WEEKDAY(DATE(Jahr,COLUMN()-1,$A28),2),"Mo","Di","Mi","Do","Fr","Sa","So"))</f>
        <v>Sa</v>
      </c>
      <c r="E28" s="17" t="str">
        <f aca="false">IF(DAY(DATE(Jahr,COLUMN()-1,$A28))&lt;&gt;$A28,"",CHOOSE(WEEKDAY(DATE(Jahr,COLUMN()-1,$A28),2),"Mo","Di","Mi","Do","Fr","Sa","So"))</f>
        <v>Di</v>
      </c>
      <c r="F28" s="17" t="str">
        <f aca="false">IF(DAY(DATE(Jahr,COLUMN()-1,$A28))&lt;&gt;$A28,"",CHOOSE(WEEKDAY(DATE(Jahr,COLUMN()-1,$A28),2),"Mo","Di","Mi","Do","Fr","Sa","So"))</f>
        <v>Do</v>
      </c>
      <c r="G28" s="17" t="str">
        <f aca="false">IF(DAY(DATE(Jahr,COLUMN()-1,$A28))&lt;&gt;$A28,"",CHOOSE(WEEKDAY(DATE(Jahr,COLUMN()-1,$A28),2),"Mo","Di","Mi","Do","Fr","Sa","So"))</f>
        <v>So</v>
      </c>
      <c r="H28" s="17" t="str">
        <f aca="false">IF(DAY(DATE(Jahr,COLUMN()-1,$A28))&lt;&gt;$A28,"",CHOOSE(WEEKDAY(DATE(Jahr,COLUMN()-1,$A28),2),"Mo","Di","Mi","Do","Fr","Sa","So"))</f>
        <v>Di</v>
      </c>
      <c r="I28" s="17" t="str">
        <f aca="false">IF(DAY(DATE(Jahr,COLUMN()-1,$A28))&lt;&gt;$A28,"",CHOOSE(WEEKDAY(DATE(Jahr,COLUMN()-1,$A28),2),"Mo","Di","Mi","Do","Fr","Sa","So"))</f>
        <v>Fr</v>
      </c>
      <c r="J28" s="17" t="str">
        <f aca="false">IF(DAY(DATE(Jahr,COLUMN()-1,$A28))&lt;&gt;$A28,"",CHOOSE(WEEKDAY(DATE(Jahr,COLUMN()-1,$A28),2),"Mo","Di","Mi","Do","Fr","Sa","So"))</f>
        <v>Mo</v>
      </c>
      <c r="K28" s="17" t="str">
        <f aca="false">IF(DAY(DATE(Jahr,COLUMN()-1,$A28))&lt;&gt;$A28,"",CHOOSE(WEEKDAY(DATE(Jahr,COLUMN()-1,$A28),2),"Mo","Di","Mi","Do","Fr","Sa","So"))</f>
        <v>Mi</v>
      </c>
      <c r="L28" s="17" t="str">
        <f aca="false">IF(DAY(DATE(Jahr,COLUMN()-1,$A28))&lt;&gt;$A28,"",CHOOSE(WEEKDAY(DATE(Jahr,COLUMN()-1,$A28),2),"Mo","Di","Mi","Do","Fr","Sa","So"))</f>
        <v>Sa</v>
      </c>
      <c r="M28" s="17" t="str">
        <f aca="false">IF(DAY(DATE(Jahr,COLUMN()-1,$A28))&lt;&gt;$A28,"",CHOOSE(WEEKDAY(DATE(Jahr,COLUMN()-1,$A28),2),"Mo","Di","Mi","Do","Fr","Sa","So"))</f>
        <v>Mo</v>
      </c>
    </row>
    <row r="29" customFormat="false" ht="16.5" hidden="false" customHeight="true" outlineLevel="0" collapsed="false">
      <c r="A29" s="15" t="n">
        <v>21</v>
      </c>
      <c r="B29" s="16" t="str">
        <f aca="false">IF(DAY(DATE(Jahr,COLUMN()-1,$A29))&lt;&gt;$A29,"",CHOOSE(WEEKDAY(DATE(Jahr,COLUMN()-1,$A29),2),"Mo","Di","Mi","Do","Fr","Sa","So"))</f>
        <v>Do</v>
      </c>
      <c r="C29" s="16" t="str">
        <f aca="false">IF(DAY(DATE(Jahr,COLUMN()-1,$A29))&lt;&gt;$A29,"",CHOOSE(WEEKDAY(DATE(Jahr,COLUMN()-1,$A29),2),"Mo","Di","Mi","Do","Fr","Sa","So"))</f>
        <v>So</v>
      </c>
      <c r="D29" s="16" t="str">
        <f aca="false">IF(DAY(DATE(Jahr,COLUMN()-1,$A29))&lt;&gt;$A29,"",CHOOSE(WEEKDAY(DATE(Jahr,COLUMN()-1,$A29),2),"Mo","Di","Mi","Do","Fr","Sa","So"))</f>
        <v>So</v>
      </c>
      <c r="E29" s="16" t="str">
        <f aca="false">IF(DAY(DATE(Jahr,COLUMN()-1,$A29))&lt;&gt;$A29,"",CHOOSE(WEEKDAY(DATE(Jahr,COLUMN()-1,$A29),2),"Mo","Di","Mi","Do","Fr","Sa","So"))</f>
        <v>Mi</v>
      </c>
      <c r="F29" s="16" t="str">
        <f aca="false">IF(DAY(DATE(Jahr,COLUMN()-1,$A29))&lt;&gt;$A29,"",CHOOSE(WEEKDAY(DATE(Jahr,COLUMN()-1,$A29),2),"Mo","Di","Mi","Do","Fr","Sa","So"))</f>
        <v>Fr</v>
      </c>
      <c r="G29" s="16" t="str">
        <f aca="false">IF(DAY(DATE(Jahr,COLUMN()-1,$A29))&lt;&gt;$A29,"",CHOOSE(WEEKDAY(DATE(Jahr,COLUMN()-1,$A29),2),"Mo","Di","Mi","Do","Fr","Sa","So"))</f>
        <v>Mo</v>
      </c>
      <c r="H29" s="16" t="str">
        <f aca="false">IF(DAY(DATE(Jahr,COLUMN()-1,$A29))&lt;&gt;$A29,"",CHOOSE(WEEKDAY(DATE(Jahr,COLUMN()-1,$A29),2),"Mo","Di","Mi","Do","Fr","Sa","So"))</f>
        <v>Mi</v>
      </c>
      <c r="I29" s="16" t="str">
        <f aca="false">IF(DAY(DATE(Jahr,COLUMN()-1,$A29))&lt;&gt;$A29,"",CHOOSE(WEEKDAY(DATE(Jahr,COLUMN()-1,$A29),2),"Mo","Di","Mi","Do","Fr","Sa","So"))</f>
        <v>Sa</v>
      </c>
      <c r="J29" s="16" t="str">
        <f aca="false">IF(DAY(DATE(Jahr,COLUMN()-1,$A29))&lt;&gt;$A29,"",CHOOSE(WEEKDAY(DATE(Jahr,COLUMN()-1,$A29),2),"Mo","Di","Mi","Do","Fr","Sa","So"))</f>
        <v>Di</v>
      </c>
      <c r="K29" s="16" t="str">
        <f aca="false">IF(DAY(DATE(Jahr,COLUMN()-1,$A29))&lt;&gt;$A29,"",CHOOSE(WEEKDAY(DATE(Jahr,COLUMN()-1,$A29),2),"Mo","Di","Mi","Do","Fr","Sa","So"))</f>
        <v>Do</v>
      </c>
      <c r="L29" s="16" t="str">
        <f aca="false">IF(DAY(DATE(Jahr,COLUMN()-1,$A29))&lt;&gt;$A29,"",CHOOSE(WEEKDAY(DATE(Jahr,COLUMN()-1,$A29),2),"Mo","Di","Mi","Do","Fr","Sa","So"))</f>
        <v>So</v>
      </c>
      <c r="M29" s="16" t="str">
        <f aca="false">IF(DAY(DATE(Jahr,COLUMN()-1,$A29))&lt;&gt;$A29,"",CHOOSE(WEEKDAY(DATE(Jahr,COLUMN()-1,$A29),2),"Mo","Di","Mi","Do","Fr","Sa","So"))</f>
        <v>Di</v>
      </c>
    </row>
    <row r="30" customFormat="false" ht="16.5" hidden="false" customHeight="true" outlineLevel="0" collapsed="false">
      <c r="A30" s="15" t="n">
        <v>22</v>
      </c>
      <c r="B30" s="17" t="str">
        <f aca="false">IF(DAY(DATE(Jahr,COLUMN()-1,$A30))&lt;&gt;$A30,"",CHOOSE(WEEKDAY(DATE(Jahr,COLUMN()-1,$A30),2),"Mo","Di","Mi","Do","Fr","Sa","So"))</f>
        <v>Fr</v>
      </c>
      <c r="C30" s="17" t="str">
        <f aca="false">IF(DAY(DATE(Jahr,COLUMN()-1,$A30))&lt;&gt;$A30,"",CHOOSE(WEEKDAY(DATE(Jahr,COLUMN()-1,$A30),2),"Mo","Di","Mi","Do","Fr","Sa","So"))</f>
        <v>Mo</v>
      </c>
      <c r="D30" s="17" t="str">
        <f aca="false">IF(DAY(DATE(Jahr,COLUMN()-1,$A30))&lt;&gt;$A30,"",CHOOSE(WEEKDAY(DATE(Jahr,COLUMN()-1,$A30),2),"Mo","Di","Mi","Do","Fr","Sa","So"))</f>
        <v>Mo</v>
      </c>
      <c r="E30" s="17" t="str">
        <f aca="false">IF(DAY(DATE(Jahr,COLUMN()-1,$A30))&lt;&gt;$A30,"",CHOOSE(WEEKDAY(DATE(Jahr,COLUMN()-1,$A30),2),"Mo","Di","Mi","Do","Fr","Sa","So"))</f>
        <v>Do</v>
      </c>
      <c r="F30" s="17" t="str">
        <f aca="false">IF(DAY(DATE(Jahr,COLUMN()-1,$A30))&lt;&gt;$A30,"",CHOOSE(WEEKDAY(DATE(Jahr,COLUMN()-1,$A30),2),"Mo","Di","Mi","Do","Fr","Sa","So"))</f>
        <v>Sa</v>
      </c>
      <c r="G30" s="17" t="str">
        <f aca="false">IF(DAY(DATE(Jahr,COLUMN()-1,$A30))&lt;&gt;$A30,"",CHOOSE(WEEKDAY(DATE(Jahr,COLUMN()-1,$A30),2),"Mo","Di","Mi","Do","Fr","Sa","So"))</f>
        <v>Di</v>
      </c>
      <c r="H30" s="17" t="str">
        <f aca="false">IF(DAY(DATE(Jahr,COLUMN()-1,$A30))&lt;&gt;$A30,"",CHOOSE(WEEKDAY(DATE(Jahr,COLUMN()-1,$A30),2),"Mo","Di","Mi","Do","Fr","Sa","So"))</f>
        <v>Do</v>
      </c>
      <c r="I30" s="17" t="str">
        <f aca="false">IF(DAY(DATE(Jahr,COLUMN()-1,$A30))&lt;&gt;$A30,"",CHOOSE(WEEKDAY(DATE(Jahr,COLUMN()-1,$A30),2),"Mo","Di","Mi","Do","Fr","Sa","So"))</f>
        <v>So</v>
      </c>
      <c r="J30" s="17" t="str">
        <f aca="false">IF(DAY(DATE(Jahr,COLUMN()-1,$A30))&lt;&gt;$A30,"",CHOOSE(WEEKDAY(DATE(Jahr,COLUMN()-1,$A30),2),"Mo","Di","Mi","Do","Fr","Sa","So"))</f>
        <v>Mi</v>
      </c>
      <c r="K30" s="17" t="str">
        <f aca="false">IF(DAY(DATE(Jahr,COLUMN()-1,$A30))&lt;&gt;$A30,"",CHOOSE(WEEKDAY(DATE(Jahr,COLUMN()-1,$A30),2),"Mo","Di","Mi","Do","Fr","Sa","So"))</f>
        <v>Fr</v>
      </c>
      <c r="L30" s="17" t="str">
        <f aca="false">IF(DAY(DATE(Jahr,COLUMN()-1,$A30))&lt;&gt;$A30,"",CHOOSE(WEEKDAY(DATE(Jahr,COLUMN()-1,$A30),2),"Mo","Di","Mi","Do","Fr","Sa","So"))</f>
        <v>Mo</v>
      </c>
      <c r="M30" s="17" t="str">
        <f aca="false">IF(DAY(DATE(Jahr,COLUMN()-1,$A30))&lt;&gt;$A30,"",CHOOSE(WEEKDAY(DATE(Jahr,COLUMN()-1,$A30),2),"Mo","Di","Mi","Do","Fr","Sa","So"))</f>
        <v>Mi</v>
      </c>
    </row>
    <row r="31" customFormat="false" ht="16.5" hidden="false" customHeight="true" outlineLevel="0" collapsed="false">
      <c r="A31" s="15" t="n">
        <v>23</v>
      </c>
      <c r="B31" s="16" t="str">
        <f aca="false">IF(DAY(DATE(Jahr,COLUMN()-1,$A31))&lt;&gt;$A31,"",CHOOSE(WEEKDAY(DATE(Jahr,COLUMN()-1,$A31),2),"Mo","Di","Mi","Do","Fr","Sa","So"))</f>
        <v>Sa</v>
      </c>
      <c r="C31" s="16" t="str">
        <f aca="false">IF(DAY(DATE(Jahr,COLUMN()-1,$A31))&lt;&gt;$A31,"",CHOOSE(WEEKDAY(DATE(Jahr,COLUMN()-1,$A31),2),"Mo","Di","Mi","Do","Fr","Sa","So"))</f>
        <v>Di</v>
      </c>
      <c r="D31" s="16" t="str">
        <f aca="false">IF(DAY(DATE(Jahr,COLUMN()-1,$A31))&lt;&gt;$A31,"",CHOOSE(WEEKDAY(DATE(Jahr,COLUMN()-1,$A31),2),"Mo","Di","Mi","Do","Fr","Sa","So"))</f>
        <v>Di</v>
      </c>
      <c r="E31" s="16" t="str">
        <f aca="false">IF(DAY(DATE(Jahr,COLUMN()-1,$A31))&lt;&gt;$A31,"",CHOOSE(WEEKDAY(DATE(Jahr,COLUMN()-1,$A31),2),"Mo","Di","Mi","Do","Fr","Sa","So"))</f>
        <v>Fr</v>
      </c>
      <c r="F31" s="16" t="str">
        <f aca="false">IF(DAY(DATE(Jahr,COLUMN()-1,$A31))&lt;&gt;$A31,"",CHOOSE(WEEKDAY(DATE(Jahr,COLUMN()-1,$A31),2),"Mo","Di","Mi","Do","Fr","Sa","So"))</f>
        <v>So</v>
      </c>
      <c r="G31" s="16" t="str">
        <f aca="false">IF(DAY(DATE(Jahr,COLUMN()-1,$A31))&lt;&gt;$A31,"",CHOOSE(WEEKDAY(DATE(Jahr,COLUMN()-1,$A31),2),"Mo","Di","Mi","Do","Fr","Sa","So"))</f>
        <v>Mi</v>
      </c>
      <c r="H31" s="16" t="str">
        <f aca="false">IF(DAY(DATE(Jahr,COLUMN()-1,$A31))&lt;&gt;$A31,"",CHOOSE(WEEKDAY(DATE(Jahr,COLUMN()-1,$A31),2),"Mo","Di","Mi","Do","Fr","Sa","So"))</f>
        <v>Fr</v>
      </c>
      <c r="I31" s="16" t="str">
        <f aca="false">IF(DAY(DATE(Jahr,COLUMN()-1,$A31))&lt;&gt;$A31,"",CHOOSE(WEEKDAY(DATE(Jahr,COLUMN()-1,$A31),2),"Mo","Di","Mi","Do","Fr","Sa","So"))</f>
        <v>Mo</v>
      </c>
      <c r="J31" s="16" t="str">
        <f aca="false">IF(DAY(DATE(Jahr,COLUMN()-1,$A31))&lt;&gt;$A31,"",CHOOSE(WEEKDAY(DATE(Jahr,COLUMN()-1,$A31),2),"Mo","Di","Mi","Do","Fr","Sa","So"))</f>
        <v>Do</v>
      </c>
      <c r="K31" s="16" t="str">
        <f aca="false">IF(DAY(DATE(Jahr,COLUMN()-1,$A31))&lt;&gt;$A31,"",CHOOSE(WEEKDAY(DATE(Jahr,COLUMN()-1,$A31),2),"Mo","Di","Mi","Do","Fr","Sa","So"))</f>
        <v>Sa</v>
      </c>
      <c r="L31" s="16" t="str">
        <f aca="false">IF(DAY(DATE(Jahr,COLUMN()-1,$A31))&lt;&gt;$A31,"",CHOOSE(WEEKDAY(DATE(Jahr,COLUMN()-1,$A31),2),"Mo","Di","Mi","Do","Fr","Sa","So"))</f>
        <v>Di</v>
      </c>
      <c r="M31" s="16" t="str">
        <f aca="false">IF(DAY(DATE(Jahr,COLUMN()-1,$A31))&lt;&gt;$A31,"",CHOOSE(WEEKDAY(DATE(Jahr,COLUMN()-1,$A31),2),"Mo","Di","Mi","Do","Fr","Sa","So"))</f>
        <v>Do</v>
      </c>
    </row>
    <row r="32" customFormat="false" ht="16.5" hidden="false" customHeight="true" outlineLevel="0" collapsed="false">
      <c r="A32" s="15" t="n">
        <v>24</v>
      </c>
      <c r="B32" s="17" t="str">
        <f aca="false">IF(DAY(DATE(Jahr,COLUMN()-1,$A32))&lt;&gt;$A32,"",CHOOSE(WEEKDAY(DATE(Jahr,COLUMN()-1,$A32),2),"Mo","Di","Mi","Do","Fr","Sa","So"))</f>
        <v>So</v>
      </c>
      <c r="C32" s="17" t="str">
        <f aca="false">IF(DAY(DATE(Jahr,COLUMN()-1,$A32))&lt;&gt;$A32,"",CHOOSE(WEEKDAY(DATE(Jahr,COLUMN()-1,$A32),2),"Mo","Di","Mi","Do","Fr","Sa","So"))</f>
        <v>Mi</v>
      </c>
      <c r="D32" s="17" t="str">
        <f aca="false">IF(DAY(DATE(Jahr,COLUMN()-1,$A32))&lt;&gt;$A32,"",CHOOSE(WEEKDAY(DATE(Jahr,COLUMN()-1,$A32),2),"Mo","Di","Mi","Do","Fr","Sa","So"))</f>
        <v>Mi</v>
      </c>
      <c r="E32" s="17" t="str">
        <f aca="false">IF(DAY(DATE(Jahr,COLUMN()-1,$A32))&lt;&gt;$A32,"",CHOOSE(WEEKDAY(DATE(Jahr,COLUMN()-1,$A32),2),"Mo","Di","Mi","Do","Fr","Sa","So"))</f>
        <v>Sa</v>
      </c>
      <c r="F32" s="17" t="str">
        <f aca="false">IF(DAY(DATE(Jahr,COLUMN()-1,$A32))&lt;&gt;$A32,"",CHOOSE(WEEKDAY(DATE(Jahr,COLUMN()-1,$A32),2),"Mo","Di","Mi","Do","Fr","Sa","So"))</f>
        <v>Mo</v>
      </c>
      <c r="G32" s="17" t="str">
        <f aca="false">IF(DAY(DATE(Jahr,COLUMN()-1,$A32))&lt;&gt;$A32,"",CHOOSE(WEEKDAY(DATE(Jahr,COLUMN()-1,$A32),2),"Mo","Di","Mi","Do","Fr","Sa","So"))</f>
        <v>Do</v>
      </c>
      <c r="H32" s="17" t="str">
        <f aca="false">IF(DAY(DATE(Jahr,COLUMN()-1,$A32))&lt;&gt;$A32,"",CHOOSE(WEEKDAY(DATE(Jahr,COLUMN()-1,$A32),2),"Mo","Di","Mi","Do","Fr","Sa","So"))</f>
        <v>Sa</v>
      </c>
      <c r="I32" s="17" t="str">
        <f aca="false">IF(DAY(DATE(Jahr,COLUMN()-1,$A32))&lt;&gt;$A32,"",CHOOSE(WEEKDAY(DATE(Jahr,COLUMN()-1,$A32),2),"Mo","Di","Mi","Do","Fr","Sa","So"))</f>
        <v>Di</v>
      </c>
      <c r="J32" s="17" t="str">
        <f aca="false">IF(DAY(DATE(Jahr,COLUMN()-1,$A32))&lt;&gt;$A32,"",CHOOSE(WEEKDAY(DATE(Jahr,COLUMN()-1,$A32),2),"Mo","Di","Mi","Do","Fr","Sa","So"))</f>
        <v>Fr</v>
      </c>
      <c r="K32" s="17" t="str">
        <f aca="false">IF(DAY(DATE(Jahr,COLUMN()-1,$A32))&lt;&gt;$A32,"",CHOOSE(WEEKDAY(DATE(Jahr,COLUMN()-1,$A32),2),"Mo","Di","Mi","Do","Fr","Sa","So"))</f>
        <v>So</v>
      </c>
      <c r="L32" s="17" t="str">
        <f aca="false">IF(DAY(DATE(Jahr,COLUMN()-1,$A32))&lt;&gt;$A32,"",CHOOSE(WEEKDAY(DATE(Jahr,COLUMN()-1,$A32),2),"Mo","Di","Mi","Do","Fr","Sa","So"))</f>
        <v>Mi</v>
      </c>
      <c r="M32" s="17" t="str">
        <f aca="false">IF(DAY(DATE(Jahr,COLUMN()-1,$A32))&lt;&gt;$A32,"",CHOOSE(WEEKDAY(DATE(Jahr,COLUMN()-1,$A32),2),"Mo","Di","Mi","Do","Fr","Sa","So"))</f>
        <v>Fr</v>
      </c>
    </row>
    <row r="33" customFormat="false" ht="16.5" hidden="false" customHeight="true" outlineLevel="0" collapsed="false">
      <c r="A33" s="15" t="n">
        <v>25</v>
      </c>
      <c r="B33" s="16" t="str">
        <f aca="false">IF(DAY(DATE(Jahr,COLUMN()-1,$A33))&lt;&gt;$A33,"",CHOOSE(WEEKDAY(DATE(Jahr,COLUMN()-1,$A33),2),"Mo","Di","Mi","Do","Fr","Sa","So"))</f>
        <v>Mo</v>
      </c>
      <c r="C33" s="16" t="str">
        <f aca="false">IF(DAY(DATE(Jahr,COLUMN()-1,$A33))&lt;&gt;$A33,"",CHOOSE(WEEKDAY(DATE(Jahr,COLUMN()-1,$A33),2),"Mo","Di","Mi","Do","Fr","Sa","So"))</f>
        <v>Do</v>
      </c>
      <c r="D33" s="16" t="str">
        <f aca="false">IF(DAY(DATE(Jahr,COLUMN()-1,$A33))&lt;&gt;$A33,"",CHOOSE(WEEKDAY(DATE(Jahr,COLUMN()-1,$A33),2),"Mo","Di","Mi","Do","Fr","Sa","So"))</f>
        <v>Do</v>
      </c>
      <c r="E33" s="16" t="str">
        <f aca="false">IF(DAY(DATE(Jahr,COLUMN()-1,$A33))&lt;&gt;$A33,"",CHOOSE(WEEKDAY(DATE(Jahr,COLUMN()-1,$A33),2),"Mo","Di","Mi","Do","Fr","Sa","So"))</f>
        <v>So</v>
      </c>
      <c r="F33" s="16" t="str">
        <f aca="false">IF(DAY(DATE(Jahr,COLUMN()-1,$A33))&lt;&gt;$A33,"",CHOOSE(WEEKDAY(DATE(Jahr,COLUMN()-1,$A33),2),"Mo","Di","Mi","Do","Fr","Sa","So"))</f>
        <v>Di</v>
      </c>
      <c r="G33" s="16" t="str">
        <f aca="false">IF(DAY(DATE(Jahr,COLUMN()-1,$A33))&lt;&gt;$A33,"",CHOOSE(WEEKDAY(DATE(Jahr,COLUMN()-1,$A33),2),"Mo","Di","Mi","Do","Fr","Sa","So"))</f>
        <v>Fr</v>
      </c>
      <c r="H33" s="16" t="str">
        <f aca="false">IF(DAY(DATE(Jahr,COLUMN()-1,$A33))&lt;&gt;$A33,"",CHOOSE(WEEKDAY(DATE(Jahr,COLUMN()-1,$A33),2),"Mo","Di","Mi","Do","Fr","Sa","So"))</f>
        <v>So</v>
      </c>
      <c r="I33" s="16" t="str">
        <f aca="false">IF(DAY(DATE(Jahr,COLUMN()-1,$A33))&lt;&gt;$A33,"",CHOOSE(WEEKDAY(DATE(Jahr,COLUMN()-1,$A33),2),"Mo","Di","Mi","Do","Fr","Sa","So"))</f>
        <v>Mi</v>
      </c>
      <c r="J33" s="16" t="str">
        <f aca="false">IF(DAY(DATE(Jahr,COLUMN()-1,$A33))&lt;&gt;$A33,"",CHOOSE(WEEKDAY(DATE(Jahr,COLUMN()-1,$A33),2),"Mo","Di","Mi","Do","Fr","Sa","So"))</f>
        <v>Sa</v>
      </c>
      <c r="K33" s="16" t="str">
        <f aca="false">IF(DAY(DATE(Jahr,COLUMN()-1,$A33))&lt;&gt;$A33,"",CHOOSE(WEEKDAY(DATE(Jahr,COLUMN()-1,$A33),2),"Mo","Di","Mi","Do","Fr","Sa","So"))</f>
        <v>Mo</v>
      </c>
      <c r="L33" s="16" t="str">
        <f aca="false">IF(DAY(DATE(Jahr,COLUMN()-1,$A33))&lt;&gt;$A33,"",CHOOSE(WEEKDAY(DATE(Jahr,COLUMN()-1,$A33),2),"Mo","Di","Mi","Do","Fr","Sa","So"))</f>
        <v>Do</v>
      </c>
      <c r="M33" s="16" t="str">
        <f aca="false">IF(DAY(DATE(Jahr,COLUMN()-1,$A33))&lt;&gt;$A33,"",CHOOSE(WEEKDAY(DATE(Jahr,COLUMN()-1,$A33),2),"Mo","Di","Mi","Do","Fr","Sa","So"))</f>
        <v>Sa</v>
      </c>
    </row>
    <row r="34" customFormat="false" ht="16.5" hidden="false" customHeight="true" outlineLevel="0" collapsed="false">
      <c r="A34" s="15" t="n">
        <v>26</v>
      </c>
      <c r="B34" s="17" t="str">
        <f aca="false">IF(DAY(DATE(Jahr,COLUMN()-1,$A34))&lt;&gt;$A34,"",CHOOSE(WEEKDAY(DATE(Jahr,COLUMN()-1,$A34),2),"Mo","Di","Mi","Do","Fr","Sa","So"))</f>
        <v>Di</v>
      </c>
      <c r="C34" s="17" t="str">
        <f aca="false">IF(DAY(DATE(Jahr,COLUMN()-1,$A34))&lt;&gt;$A34,"",CHOOSE(WEEKDAY(DATE(Jahr,COLUMN()-1,$A34),2),"Mo","Di","Mi","Do","Fr","Sa","So"))</f>
        <v>Fr</v>
      </c>
      <c r="D34" s="17" t="str">
        <f aca="false">IF(DAY(DATE(Jahr,COLUMN()-1,$A34))&lt;&gt;$A34,"",CHOOSE(WEEKDAY(DATE(Jahr,COLUMN()-1,$A34),2),"Mo","Di","Mi","Do","Fr","Sa","So"))</f>
        <v>Fr</v>
      </c>
      <c r="E34" s="17" t="str">
        <f aca="false">IF(DAY(DATE(Jahr,COLUMN()-1,$A34))&lt;&gt;$A34,"",CHOOSE(WEEKDAY(DATE(Jahr,COLUMN()-1,$A34),2),"Mo","Di","Mi","Do","Fr","Sa","So"))</f>
        <v>Mo</v>
      </c>
      <c r="F34" s="17" t="str">
        <f aca="false">IF(DAY(DATE(Jahr,COLUMN()-1,$A34))&lt;&gt;$A34,"",CHOOSE(WEEKDAY(DATE(Jahr,COLUMN()-1,$A34),2),"Mo","Di","Mi","Do","Fr","Sa","So"))</f>
        <v>Mi</v>
      </c>
      <c r="G34" s="17" t="str">
        <f aca="false">IF(DAY(DATE(Jahr,COLUMN()-1,$A34))&lt;&gt;$A34,"",CHOOSE(WEEKDAY(DATE(Jahr,COLUMN()-1,$A34),2),"Mo","Di","Mi","Do","Fr","Sa","So"))</f>
        <v>Sa</v>
      </c>
      <c r="H34" s="17" t="str">
        <f aca="false">IF(DAY(DATE(Jahr,COLUMN()-1,$A34))&lt;&gt;$A34,"",CHOOSE(WEEKDAY(DATE(Jahr,COLUMN()-1,$A34),2),"Mo","Di","Mi","Do","Fr","Sa","So"))</f>
        <v>Mo</v>
      </c>
      <c r="I34" s="17" t="str">
        <f aca="false">IF(DAY(DATE(Jahr,COLUMN()-1,$A34))&lt;&gt;$A34,"",CHOOSE(WEEKDAY(DATE(Jahr,COLUMN()-1,$A34),2),"Mo","Di","Mi","Do","Fr","Sa","So"))</f>
        <v>Do</v>
      </c>
      <c r="J34" s="17" t="str">
        <f aca="false">IF(DAY(DATE(Jahr,COLUMN()-1,$A34))&lt;&gt;$A34,"",CHOOSE(WEEKDAY(DATE(Jahr,COLUMN()-1,$A34),2),"Mo","Di","Mi","Do","Fr","Sa","So"))</f>
        <v>So</v>
      </c>
      <c r="K34" s="17" t="str">
        <f aca="false">IF(DAY(DATE(Jahr,COLUMN()-1,$A34))&lt;&gt;$A34,"",CHOOSE(WEEKDAY(DATE(Jahr,COLUMN()-1,$A34),2),"Mo","Di","Mi","Do","Fr","Sa","So"))</f>
        <v>Di</v>
      </c>
      <c r="L34" s="17" t="str">
        <f aca="false">IF(DAY(DATE(Jahr,COLUMN()-1,$A34))&lt;&gt;$A34,"",CHOOSE(WEEKDAY(DATE(Jahr,COLUMN()-1,$A34),2),"Mo","Di","Mi","Do","Fr","Sa","So"))</f>
        <v>Fr</v>
      </c>
      <c r="M34" s="17" t="str">
        <f aca="false">IF(DAY(DATE(Jahr,COLUMN()-1,$A34))&lt;&gt;$A34,"",CHOOSE(WEEKDAY(DATE(Jahr,COLUMN()-1,$A34),2),"Mo","Di","Mi","Do","Fr","Sa","So"))</f>
        <v>So</v>
      </c>
    </row>
    <row r="35" customFormat="false" ht="16.5" hidden="false" customHeight="true" outlineLevel="0" collapsed="false">
      <c r="A35" s="15" t="n">
        <v>27</v>
      </c>
      <c r="B35" s="16" t="str">
        <f aca="false">IF(DAY(DATE(Jahr,COLUMN()-1,$A35))&lt;&gt;$A35,"",CHOOSE(WEEKDAY(DATE(Jahr,COLUMN()-1,$A35),2),"Mo","Di","Mi","Do","Fr","Sa","So"))</f>
        <v>Mi</v>
      </c>
      <c r="C35" s="16" t="str">
        <f aca="false">IF(DAY(DATE(Jahr,COLUMN()-1,$A35))&lt;&gt;$A35,"",CHOOSE(WEEKDAY(DATE(Jahr,COLUMN()-1,$A35),2),"Mo","Di","Mi","Do","Fr","Sa","So"))</f>
        <v>Sa</v>
      </c>
      <c r="D35" s="16" t="str">
        <f aca="false">IF(DAY(DATE(Jahr,COLUMN()-1,$A35))&lt;&gt;$A35,"",CHOOSE(WEEKDAY(DATE(Jahr,COLUMN()-1,$A35),2),"Mo","Di","Mi","Do","Fr","Sa","So"))</f>
        <v>Sa</v>
      </c>
      <c r="E35" s="16" t="str">
        <f aca="false">IF(DAY(DATE(Jahr,COLUMN()-1,$A35))&lt;&gt;$A35,"",CHOOSE(WEEKDAY(DATE(Jahr,COLUMN()-1,$A35),2),"Mo","Di","Mi","Do","Fr","Sa","So"))</f>
        <v>Di</v>
      </c>
      <c r="F35" s="16" t="str">
        <f aca="false">IF(DAY(DATE(Jahr,COLUMN()-1,$A35))&lt;&gt;$A35,"",CHOOSE(WEEKDAY(DATE(Jahr,COLUMN()-1,$A35),2),"Mo","Di","Mi","Do","Fr","Sa","So"))</f>
        <v>Do</v>
      </c>
      <c r="G35" s="16" t="str">
        <f aca="false">IF(DAY(DATE(Jahr,COLUMN()-1,$A35))&lt;&gt;$A35,"",CHOOSE(WEEKDAY(DATE(Jahr,COLUMN()-1,$A35),2),"Mo","Di","Mi","Do","Fr","Sa","So"))</f>
        <v>So</v>
      </c>
      <c r="H35" s="16" t="str">
        <f aca="false">IF(DAY(DATE(Jahr,COLUMN()-1,$A35))&lt;&gt;$A35,"",CHOOSE(WEEKDAY(DATE(Jahr,COLUMN()-1,$A35),2),"Mo","Di","Mi","Do","Fr","Sa","So"))</f>
        <v>Di</v>
      </c>
      <c r="I35" s="16" t="str">
        <f aca="false">IF(DAY(DATE(Jahr,COLUMN()-1,$A35))&lt;&gt;$A35,"",CHOOSE(WEEKDAY(DATE(Jahr,COLUMN()-1,$A35),2),"Mo","Di","Mi","Do","Fr","Sa","So"))</f>
        <v>Fr</v>
      </c>
      <c r="J35" s="16" t="str">
        <f aca="false">IF(DAY(DATE(Jahr,COLUMN()-1,$A35))&lt;&gt;$A35,"",CHOOSE(WEEKDAY(DATE(Jahr,COLUMN()-1,$A35),2),"Mo","Di","Mi","Do","Fr","Sa","So"))</f>
        <v>Mo</v>
      </c>
      <c r="K35" s="16" t="str">
        <f aca="false">IF(DAY(DATE(Jahr,COLUMN()-1,$A35))&lt;&gt;$A35,"",CHOOSE(WEEKDAY(DATE(Jahr,COLUMN()-1,$A35),2),"Mo","Di","Mi","Do","Fr","Sa","So"))</f>
        <v>Mi</v>
      </c>
      <c r="L35" s="16" t="str">
        <f aca="false">IF(DAY(DATE(Jahr,COLUMN()-1,$A35))&lt;&gt;$A35,"",CHOOSE(WEEKDAY(DATE(Jahr,COLUMN()-1,$A35),2),"Mo","Di","Mi","Do","Fr","Sa","So"))</f>
        <v>Sa</v>
      </c>
      <c r="M35" s="16" t="str">
        <f aca="false">IF(DAY(DATE(Jahr,COLUMN()-1,$A35))&lt;&gt;$A35,"",CHOOSE(WEEKDAY(DATE(Jahr,COLUMN()-1,$A35),2),"Mo","Di","Mi","Do","Fr","Sa","So"))</f>
        <v>Mo</v>
      </c>
    </row>
    <row r="36" customFormat="false" ht="16.5" hidden="false" customHeight="true" outlineLevel="0" collapsed="false">
      <c r="A36" s="15" t="n">
        <v>28</v>
      </c>
      <c r="B36" s="17" t="str">
        <f aca="false">IF(DAY(DATE(Jahr,COLUMN()-1,$A36))&lt;&gt;$A36,"",CHOOSE(WEEKDAY(DATE(Jahr,COLUMN()-1,$A36),2),"Mo","Di","Mi","Do","Fr","Sa","So"))</f>
        <v>Do</v>
      </c>
      <c r="C36" s="17" t="str">
        <f aca="false">IF(DAY(DATE(Jahr,COLUMN()-1,$A36))&lt;&gt;$A36,"",CHOOSE(WEEKDAY(DATE(Jahr,COLUMN()-1,$A36),2),"Mo","Di","Mi","Do","Fr","Sa","So"))</f>
        <v>So</v>
      </c>
      <c r="D36" s="17" t="str">
        <f aca="false">IF(DAY(DATE(Jahr,COLUMN()-1,$A36))&lt;&gt;$A36,"",CHOOSE(WEEKDAY(DATE(Jahr,COLUMN()-1,$A36),2),"Mo","Di","Mi","Do","Fr","Sa","So"))</f>
        <v>So</v>
      </c>
      <c r="E36" s="17" t="str">
        <f aca="false">IF(DAY(DATE(Jahr,COLUMN()-1,$A36))&lt;&gt;$A36,"",CHOOSE(WEEKDAY(DATE(Jahr,COLUMN()-1,$A36),2),"Mo","Di","Mi","Do","Fr","Sa","So"))</f>
        <v>Mi</v>
      </c>
      <c r="F36" s="17" t="str">
        <f aca="false">IF(DAY(DATE(Jahr,COLUMN()-1,$A36))&lt;&gt;$A36,"",CHOOSE(WEEKDAY(DATE(Jahr,COLUMN()-1,$A36),2),"Mo","Di","Mi","Do","Fr","Sa","So"))</f>
        <v>Fr</v>
      </c>
      <c r="G36" s="17" t="str">
        <f aca="false">IF(DAY(DATE(Jahr,COLUMN()-1,$A36))&lt;&gt;$A36,"",CHOOSE(WEEKDAY(DATE(Jahr,COLUMN()-1,$A36),2),"Mo","Di","Mi","Do","Fr","Sa","So"))</f>
        <v>Mo</v>
      </c>
      <c r="H36" s="17" t="str">
        <f aca="false">IF(DAY(DATE(Jahr,COLUMN()-1,$A36))&lt;&gt;$A36,"",CHOOSE(WEEKDAY(DATE(Jahr,COLUMN()-1,$A36),2),"Mo","Di","Mi","Do","Fr","Sa","So"))</f>
        <v>Mi</v>
      </c>
      <c r="I36" s="17" t="str">
        <f aca="false">IF(DAY(DATE(Jahr,COLUMN()-1,$A36))&lt;&gt;$A36,"",CHOOSE(WEEKDAY(DATE(Jahr,COLUMN()-1,$A36),2),"Mo","Di","Mi","Do","Fr","Sa","So"))</f>
        <v>Sa</v>
      </c>
      <c r="J36" s="17" t="str">
        <f aca="false">IF(DAY(DATE(Jahr,COLUMN()-1,$A36))&lt;&gt;$A36,"",CHOOSE(WEEKDAY(DATE(Jahr,COLUMN()-1,$A36),2),"Mo","Di","Mi","Do","Fr","Sa","So"))</f>
        <v>Di</v>
      </c>
      <c r="K36" s="17" t="str">
        <f aca="false">IF(DAY(DATE(Jahr,COLUMN()-1,$A36))&lt;&gt;$A36,"",CHOOSE(WEEKDAY(DATE(Jahr,COLUMN()-1,$A36),2),"Mo","Di","Mi","Do","Fr","Sa","So"))</f>
        <v>Do</v>
      </c>
      <c r="L36" s="17" t="str">
        <f aca="false">IF(DAY(DATE(Jahr,COLUMN()-1,$A36))&lt;&gt;$A36,"",CHOOSE(WEEKDAY(DATE(Jahr,COLUMN()-1,$A36),2),"Mo","Di","Mi","Do","Fr","Sa","So"))</f>
        <v>So</v>
      </c>
      <c r="M36" s="17" t="str">
        <f aca="false">IF(DAY(DATE(Jahr,COLUMN()-1,$A36))&lt;&gt;$A36,"",CHOOSE(WEEKDAY(DATE(Jahr,COLUMN()-1,$A36),2),"Mo","Di","Mi","Do","Fr","Sa","So"))</f>
        <v>Di</v>
      </c>
    </row>
    <row r="37" customFormat="false" ht="16.5" hidden="false" customHeight="true" outlineLevel="0" collapsed="false">
      <c r="A37" s="15" t="n">
        <v>29</v>
      </c>
      <c r="B37" s="16" t="str">
        <f aca="false">IF(DAY(DATE(Jahr,COLUMN()-1,$A37))&lt;&gt;$A37,"",CHOOSE(WEEKDAY(DATE(Jahr,COLUMN()-1,$A37),2),"Mo","Di","Mi","Do","Fr","Sa","So"))</f>
        <v>Fr</v>
      </c>
      <c r="C37" s="16" t="str">
        <f aca="false">IF(DAY(DATE(Jahr,COLUMN()-1,$A37))&lt;&gt;$A37,"",CHOOSE(WEEKDAY(DATE(Jahr,COLUMN()-1,$A37),2),"Mo","Di","Mi","Do","Fr","Sa","So"))</f>
        <v/>
      </c>
      <c r="D37" s="16" t="str">
        <f aca="false">IF(DAY(DATE(Jahr,COLUMN()-1,$A37))&lt;&gt;$A37,"",CHOOSE(WEEKDAY(DATE(Jahr,COLUMN()-1,$A37),2),"Mo","Di","Mi","Do","Fr","Sa","So"))</f>
        <v>Mo</v>
      </c>
      <c r="E37" s="16" t="str">
        <f aca="false">IF(DAY(DATE(Jahr,COLUMN()-1,$A37))&lt;&gt;$A37,"",CHOOSE(WEEKDAY(DATE(Jahr,COLUMN()-1,$A37),2),"Mo","Di","Mi","Do","Fr","Sa","So"))</f>
        <v>Do</v>
      </c>
      <c r="F37" s="16" t="str">
        <f aca="false">IF(DAY(DATE(Jahr,COLUMN()-1,$A37))&lt;&gt;$A37,"",CHOOSE(WEEKDAY(DATE(Jahr,COLUMN()-1,$A37),2),"Mo","Di","Mi","Do","Fr","Sa","So"))</f>
        <v>Sa</v>
      </c>
      <c r="G37" s="16" t="str">
        <f aca="false">IF(DAY(DATE(Jahr,COLUMN()-1,$A37))&lt;&gt;$A37,"",CHOOSE(WEEKDAY(DATE(Jahr,COLUMN()-1,$A37),2),"Mo","Di","Mi","Do","Fr","Sa","So"))</f>
        <v>Di</v>
      </c>
      <c r="H37" s="16" t="str">
        <f aca="false">IF(DAY(DATE(Jahr,COLUMN()-1,$A37))&lt;&gt;$A37,"",CHOOSE(WEEKDAY(DATE(Jahr,COLUMN()-1,$A37),2),"Mo","Di","Mi","Do","Fr","Sa","So"))</f>
        <v>Do</v>
      </c>
      <c r="I37" s="16" t="str">
        <f aca="false">IF(DAY(DATE(Jahr,COLUMN()-1,$A37))&lt;&gt;$A37,"",CHOOSE(WEEKDAY(DATE(Jahr,COLUMN()-1,$A37),2),"Mo","Di","Mi","Do","Fr","Sa","So"))</f>
        <v>So</v>
      </c>
      <c r="J37" s="16" t="str">
        <f aca="false">IF(DAY(DATE(Jahr,COLUMN()-1,$A37))&lt;&gt;$A37,"",CHOOSE(WEEKDAY(DATE(Jahr,COLUMN()-1,$A37),2),"Mo","Di","Mi","Do","Fr","Sa","So"))</f>
        <v>Mi</v>
      </c>
      <c r="K37" s="16" t="str">
        <f aca="false">IF(DAY(DATE(Jahr,COLUMN()-1,$A37))&lt;&gt;$A37,"",CHOOSE(WEEKDAY(DATE(Jahr,COLUMN()-1,$A37),2),"Mo","Di","Mi","Do","Fr","Sa","So"))</f>
        <v>Fr</v>
      </c>
      <c r="L37" s="16" t="str">
        <f aca="false">IF(DAY(DATE(Jahr,COLUMN()-1,$A37))&lt;&gt;$A37,"",CHOOSE(WEEKDAY(DATE(Jahr,COLUMN()-1,$A37),2),"Mo","Di","Mi","Do","Fr","Sa","So"))</f>
        <v>Mo</v>
      </c>
      <c r="M37" s="16" t="str">
        <f aca="false">IF(DAY(DATE(Jahr,COLUMN()-1,$A37))&lt;&gt;$A37,"",CHOOSE(WEEKDAY(DATE(Jahr,COLUMN()-1,$A37),2),"Mo","Di","Mi","Do","Fr","Sa","So"))</f>
        <v>Mi</v>
      </c>
    </row>
    <row r="38" customFormat="false" ht="16.5" hidden="false" customHeight="true" outlineLevel="0" collapsed="false">
      <c r="A38" s="15" t="n">
        <v>30</v>
      </c>
      <c r="B38" s="17" t="str">
        <f aca="false">IF(DAY(DATE(Jahr,COLUMN()-1,$A38))&lt;&gt;$A38,"",CHOOSE(WEEKDAY(DATE(Jahr,COLUMN()-1,$A38),2),"Mo","Di","Mi","Do","Fr","Sa","So"))</f>
        <v>Sa</v>
      </c>
      <c r="C38" s="17" t="str">
        <f aca="false">IF(DAY(DATE(Jahr,COLUMN()-1,$A38))&lt;&gt;$A38,"",CHOOSE(WEEKDAY(DATE(Jahr,COLUMN()-1,$A38),2),"Mo","Di","Mi","Do","Fr","Sa","So"))</f>
        <v/>
      </c>
      <c r="D38" s="17" t="str">
        <f aca="false">IF(DAY(DATE(Jahr,COLUMN()-1,$A38))&lt;&gt;$A38,"",CHOOSE(WEEKDAY(DATE(Jahr,COLUMN()-1,$A38),2),"Mo","Di","Mi","Do","Fr","Sa","So"))</f>
        <v>Di</v>
      </c>
      <c r="E38" s="17" t="str">
        <f aca="false">IF(DAY(DATE(Jahr,COLUMN()-1,$A38))&lt;&gt;$A38,"",CHOOSE(WEEKDAY(DATE(Jahr,COLUMN()-1,$A38),2),"Mo","Di","Mi","Do","Fr","Sa","So"))</f>
        <v>Fr</v>
      </c>
      <c r="F38" s="17" t="str">
        <f aca="false">IF(DAY(DATE(Jahr,COLUMN()-1,$A38))&lt;&gt;$A38,"",CHOOSE(WEEKDAY(DATE(Jahr,COLUMN()-1,$A38),2),"Mo","Di","Mi","Do","Fr","Sa","So"))</f>
        <v>So</v>
      </c>
      <c r="G38" s="17" t="str">
        <f aca="false">IF(DAY(DATE(Jahr,COLUMN()-1,$A38))&lt;&gt;$A38,"",CHOOSE(WEEKDAY(DATE(Jahr,COLUMN()-1,$A38),2),"Mo","Di","Mi","Do","Fr","Sa","So"))</f>
        <v>Mi</v>
      </c>
      <c r="H38" s="17" t="str">
        <f aca="false">IF(DAY(DATE(Jahr,COLUMN()-1,$A38))&lt;&gt;$A38,"",CHOOSE(WEEKDAY(DATE(Jahr,COLUMN()-1,$A38),2),"Mo","Di","Mi","Do","Fr","Sa","So"))</f>
        <v>Fr</v>
      </c>
      <c r="I38" s="17" t="str">
        <f aca="false">IF(DAY(DATE(Jahr,COLUMN()-1,$A38))&lt;&gt;$A38,"",CHOOSE(WEEKDAY(DATE(Jahr,COLUMN()-1,$A38),2),"Mo","Di","Mi","Do","Fr","Sa","So"))</f>
        <v>Mo</v>
      </c>
      <c r="J38" s="17" t="str">
        <f aca="false">IF(DAY(DATE(Jahr,COLUMN()-1,$A38))&lt;&gt;$A38,"",CHOOSE(WEEKDAY(DATE(Jahr,COLUMN()-1,$A38),2),"Mo","Di","Mi","Do","Fr","Sa","So"))</f>
        <v>Do</v>
      </c>
      <c r="K38" s="17" t="str">
        <f aca="false">IF(DAY(DATE(Jahr,COLUMN()-1,$A38))&lt;&gt;$A38,"",CHOOSE(WEEKDAY(DATE(Jahr,COLUMN()-1,$A38),2),"Mo","Di","Mi","Do","Fr","Sa","So"))</f>
        <v>Sa</v>
      </c>
      <c r="L38" s="17" t="str">
        <f aca="false">IF(DAY(DATE(Jahr,COLUMN()-1,$A38))&lt;&gt;$A38,"",CHOOSE(WEEKDAY(DATE(Jahr,COLUMN()-1,$A38),2),"Mo","Di","Mi","Do","Fr","Sa","So"))</f>
        <v>Di</v>
      </c>
      <c r="M38" s="17" t="str">
        <f aca="false">IF(DAY(DATE(Jahr,COLUMN()-1,$A38))&lt;&gt;$A38,"",CHOOSE(WEEKDAY(DATE(Jahr,COLUMN()-1,$A38),2),"Mo","Di","Mi","Do","Fr","Sa","So"))</f>
        <v>Do</v>
      </c>
    </row>
    <row r="39" customFormat="false" ht="16.5" hidden="false" customHeight="true" outlineLevel="0" collapsed="false">
      <c r="A39" s="15" t="n">
        <v>31</v>
      </c>
      <c r="B39" s="16" t="str">
        <f aca="false">IF(DAY(DATE(Jahr,COLUMN()-1,$A39))&lt;&gt;$A39,"",CHOOSE(WEEKDAY(DATE(Jahr,COLUMN()-1,$A39),2),"Mo","Di","Mi","Do","Fr","Sa","So"))</f>
        <v>So</v>
      </c>
      <c r="C39" s="16" t="str">
        <f aca="false">IF(DAY(DATE(Jahr,COLUMN()-1,$A39))&lt;&gt;$A39,"",CHOOSE(WEEKDAY(DATE(Jahr,COLUMN()-1,$A39),2),"Mo","Di","Mi","Do","Fr","Sa","So"))</f>
        <v/>
      </c>
      <c r="D39" s="16" t="str">
        <f aca="false">IF(DAY(DATE(Jahr,COLUMN()-1,$A39))&lt;&gt;$A39,"",CHOOSE(WEEKDAY(DATE(Jahr,COLUMN()-1,$A39),2),"Mo","Di","Mi","Do","Fr","Sa","So"))</f>
        <v>Mi</v>
      </c>
      <c r="E39" s="16" t="str">
        <f aca="false">IF(DAY(DATE(Jahr,COLUMN()-1,$A39))&lt;&gt;$A39,"",CHOOSE(WEEKDAY(DATE(Jahr,COLUMN()-1,$A39),2),"Mo","Di","Mi","Do","Fr","Sa","So"))</f>
        <v/>
      </c>
      <c r="F39" s="16" t="str">
        <f aca="false">IF(DAY(DATE(Jahr,COLUMN()-1,$A39))&lt;&gt;$A39,"",CHOOSE(WEEKDAY(DATE(Jahr,COLUMN()-1,$A39),2),"Mo","Di","Mi","Do","Fr","Sa","So"))</f>
        <v>Mo</v>
      </c>
      <c r="G39" s="16" t="str">
        <f aca="false">IF(DAY(DATE(Jahr,COLUMN()-1,$A39))&lt;&gt;$A39,"",CHOOSE(WEEKDAY(DATE(Jahr,COLUMN()-1,$A39),2),"Mo","Di","Mi","Do","Fr","Sa","So"))</f>
        <v/>
      </c>
      <c r="H39" s="16" t="str">
        <f aca="false">IF(DAY(DATE(Jahr,COLUMN()-1,$A39))&lt;&gt;$A39,"",CHOOSE(WEEKDAY(DATE(Jahr,COLUMN()-1,$A39),2),"Mo","Di","Mi","Do","Fr","Sa","So"))</f>
        <v>Sa</v>
      </c>
      <c r="I39" s="16" t="str">
        <f aca="false">IF(DAY(DATE(Jahr,COLUMN()-1,$A39))&lt;&gt;$A39,"",CHOOSE(WEEKDAY(DATE(Jahr,COLUMN()-1,$A39),2),"Mo","Di","Mi","Do","Fr","Sa","So"))</f>
        <v>Di</v>
      </c>
      <c r="J39" s="16" t="str">
        <f aca="false">IF(DAY(DATE(Jahr,COLUMN()-1,$A39))&lt;&gt;$A39,"",CHOOSE(WEEKDAY(DATE(Jahr,COLUMN()-1,$A39),2),"Mo","Di","Mi","Do","Fr","Sa","So"))</f>
        <v/>
      </c>
      <c r="K39" s="16" t="str">
        <f aca="false">IF(DAY(DATE(Jahr,COLUMN()-1,$A39))&lt;&gt;$A39,"",CHOOSE(WEEKDAY(DATE(Jahr,COLUMN()-1,$A39),2),"Mo","Di","Mi","Do","Fr","Sa","So"))</f>
        <v>So</v>
      </c>
      <c r="L39" s="16" t="str">
        <f aca="false">IF(DAY(DATE(Jahr,COLUMN()-1,$A39))&lt;&gt;$A39,"",CHOOSE(WEEKDAY(DATE(Jahr,COLUMN()-1,$A39),2),"Mo","Di","Mi","Do","Fr","Sa","So"))</f>
        <v/>
      </c>
      <c r="M39" s="16" t="str">
        <f aca="false">IF(DAY(DATE(Jahr,COLUMN()-1,$A39))&lt;&gt;$A39,"",CHOOSE(WEEKDAY(DATE(Jahr,COLUMN()-1,$A39),2),"Mo","Di","Mi","Do","Fr","Sa","So"))</f>
        <v>Fr</v>
      </c>
    </row>
    <row r="41" customFormat="false" ht="30" hidden="false" customHeight="true" outlineLevel="0" collapsed="false">
      <c r="A41" s="18" t="s">
        <v>24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</sheetData>
  <mergeCells count="16">
    <mergeCell ref="A1:M1"/>
    <mergeCell ref="A2:M2"/>
    <mergeCell ref="A4:C4"/>
    <mergeCell ref="D4:E4"/>
    <mergeCell ref="F4:M4"/>
    <mergeCell ref="A5:B5"/>
    <mergeCell ref="C5:D5"/>
    <mergeCell ref="E5:F5"/>
    <mergeCell ref="G5:I5"/>
    <mergeCell ref="J5:M5"/>
    <mergeCell ref="B6:C6"/>
    <mergeCell ref="D6:E6"/>
    <mergeCell ref="F6:G6"/>
    <mergeCell ref="H6:I6"/>
    <mergeCell ref="J6:M6"/>
    <mergeCell ref="A41:M41"/>
  </mergeCells>
  <conditionalFormatting sqref="B9:M39">
    <cfRule type="expression" priority="2" aboveAverage="0" equalAverage="0" bottom="0" percent="0" rank="0" text="" dxfId="0">
      <formula>AND($A9&lt;&gt;"",DAY(DATE(Jahr,COLUMN()-1,$A9))=$A9,DATE(Jahr,COLUMN()-1,$A9)=TODAY())</formula>
    </cfRule>
    <cfRule type="expression" priority="3" aboveAverage="0" equalAverage="0" bottom="0" percent="0" rank="0" text="" dxfId="1">
      <formula>AND($A9&lt;&gt;"",DAY(DATE(Jahr,COLUMN()-1,$A9))=$A9,COUNTIFS(Termine_Tag,$A9,Termine_MonatNr,COLUMN()-1)&gt;0)</formula>
    </cfRule>
    <cfRule type="expression" priority="4" aboveAverage="0" equalAverage="0" bottom="0" percent="0" rank="0" text="" dxfId="2">
      <formula>AND($A9&lt;&gt;"",DAY(DATE(Jahr,COLUMN()-1,$A9))=$A9,COUNTIF(Feiertage_Datum,DATE(Jahr,COLUMN()-1,$A9))&gt;0)</formula>
    </cfRule>
    <cfRule type="expression" priority="5" aboveAverage="0" equalAverage="0" bottom="0" percent="0" rank="0" text="" dxfId="3">
      <formula>AND($A9&lt;&gt;"",DAY(DATE(Jahr,COLUMN()-1,$A9))=$A9,WEEKDAY(DATE(Jahr,COLUMN()-1,$A9),2)&gt;=6)</formula>
    </cfRule>
  </conditionalFormatting>
  <dataValidations count="1">
    <dataValidation allowBlank="false" error="Bitte eine Jahreszahl zwischen 1900 und 2200 eingeben." errorStyle="stop" errorTitle="Ungültiges Jahr" operator="between" showDropDown="false" showErrorMessage="true" showInputMessage="false" sqref="D4" type="whole">
      <formula1>1900</formula1>
      <formula2>2200</formula2>
    </dataValidation>
  </dataValidations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7"/>
    <col collapsed="false" customWidth="true" hidden="false" outlineLevel="0" max="3" min="3" style="0" width="13"/>
    <col collapsed="false" customWidth="true" hidden="false" outlineLevel="0" max="4" min="4" style="0" width="34"/>
    <col collapsed="false" customWidth="true" hidden="false" outlineLevel="0" max="7" min="5" style="0" width="15"/>
    <col collapsed="false" customWidth="true" hidden="false" outlineLevel="0" max="8" min="8" style="0" width="2.5"/>
    <col collapsed="false" customWidth="true" hidden="false" outlineLevel="0" max="13" min="9" style="0" width="12"/>
    <col collapsed="false" customWidth="true" hidden="true" outlineLevel="0" max="16" min="16" style="0" width="6"/>
    <col collapsed="false" customWidth="true" hidden="true" outlineLevel="0" max="18" min="18" style="0" width="12"/>
  </cols>
  <sheetData>
    <row r="1" customFormat="false" ht="33.75" hidden="false" customHeight="true" outlineLevel="0" collapsed="false">
      <c r="A1" s="19" t="s">
        <v>25</v>
      </c>
      <c r="B1" s="19"/>
      <c r="C1" s="19"/>
      <c r="D1" s="19"/>
      <c r="E1" s="19"/>
      <c r="F1" s="19"/>
      <c r="G1" s="19"/>
      <c r="H1" s="19"/>
    </row>
    <row r="2" customFormat="false" ht="15.75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  <c r="R2" s="20" t="s">
        <v>27</v>
      </c>
    </row>
    <row r="3" customFormat="false" ht="15" hidden="false" customHeight="false" outlineLevel="0" collapsed="false">
      <c r="R3" s="0" t="s">
        <v>28</v>
      </c>
    </row>
    <row r="4" customFormat="false" ht="21.75" hidden="false" customHeight="true" outlineLevel="0" collapsed="false">
      <c r="B4" s="21" t="s">
        <v>29</v>
      </c>
      <c r="C4" s="21"/>
      <c r="D4" s="21"/>
      <c r="E4" s="21"/>
      <c r="F4" s="21"/>
      <c r="G4" s="21"/>
      <c r="J4" s="22" t="s">
        <v>30</v>
      </c>
      <c r="K4" s="22"/>
      <c r="R4" s="20" t="s">
        <v>31</v>
      </c>
    </row>
    <row r="5" customFormat="false" ht="19.5" hidden="false" customHeight="true" outlineLevel="0" collapsed="false">
      <c r="B5" s="15" t="s">
        <v>11</v>
      </c>
      <c r="C5" s="15" t="s">
        <v>32</v>
      </c>
      <c r="D5" s="15" t="s">
        <v>33</v>
      </c>
      <c r="E5" s="15" t="s">
        <v>34</v>
      </c>
      <c r="F5" s="15" t="str">
        <f aca="false">"Termin "&amp;Jahr</f>
        <v>Termin 2027</v>
      </c>
      <c r="G5" s="15" t="s">
        <v>35</v>
      </c>
      <c r="J5" s="23" t="s">
        <v>36</v>
      </c>
      <c r="K5" s="23"/>
      <c r="R5" s="20" t="s">
        <v>37</v>
      </c>
    </row>
    <row r="6" customFormat="false" ht="16.5" hidden="false" customHeight="true" outlineLevel="0" collapsed="false">
      <c r="B6" s="24" t="n">
        <v>1</v>
      </c>
      <c r="C6" s="24" t="s">
        <v>27</v>
      </c>
      <c r="D6" s="25" t="s">
        <v>38</v>
      </c>
      <c r="E6" s="24" t="s">
        <v>39</v>
      </c>
      <c r="F6" s="26" t="n">
        <f aca="false">IF($B6="","",IFERROR(DATE(Jahr,$P6,$B6),""))</f>
        <v>46388</v>
      </c>
      <c r="G6" s="24" t="str">
        <f aca="false">IF($F6="","",CHOOSE(WEEKDAY($F6,2),"Montag","Dienstag","Mittwoch","Donnerstag","Freitag","Samstag","Sonntag"))</f>
        <v>Freitag</v>
      </c>
      <c r="J6" s="27" t="s">
        <v>40</v>
      </c>
      <c r="K6" s="28" t="n">
        <f aca="false">MOD(Jahr,19)</f>
        <v>13</v>
      </c>
      <c r="P6" s="20" t="n">
        <f aca="false">IF($C6="","",IFERROR(MATCH($C6,MonatsListe,0),""))</f>
        <v>1</v>
      </c>
      <c r="R6" s="20" t="s">
        <v>16</v>
      </c>
    </row>
    <row r="7" customFormat="false" ht="16.5" hidden="false" customHeight="true" outlineLevel="0" collapsed="false">
      <c r="B7" s="29" t="n">
        <v>6</v>
      </c>
      <c r="C7" s="29" t="s">
        <v>28</v>
      </c>
      <c r="D7" s="30" t="s">
        <v>41</v>
      </c>
      <c r="E7" s="29" t="s">
        <v>42</v>
      </c>
      <c r="F7" s="31" t="n">
        <f aca="false">IF($B7="","",IFERROR(DATE(Jahr,$P7,$B7),""))</f>
        <v>46424</v>
      </c>
      <c r="G7" s="29" t="str">
        <f aca="false">IF($F7="","",CHOOSE(WEEKDAY($F7,2),"Montag","Dienstag","Mittwoch","Donnerstag","Freitag","Samstag","Sonntag"))</f>
        <v>Samstag</v>
      </c>
      <c r="J7" s="27" t="s">
        <v>43</v>
      </c>
      <c r="K7" s="28" t="n">
        <f aca="false">INT(Jahr/100)</f>
        <v>20</v>
      </c>
      <c r="P7" s="20" t="n">
        <f aca="false">IF($C7="","",IFERROR(MATCH($C7,MonatsListe,0),""))</f>
        <v>2</v>
      </c>
      <c r="R7" s="20" t="s">
        <v>44</v>
      </c>
    </row>
    <row r="8" customFormat="false" ht="16.5" hidden="false" customHeight="true" outlineLevel="0" collapsed="false">
      <c r="B8" s="24" t="n">
        <v>14</v>
      </c>
      <c r="C8" s="24" t="s">
        <v>28</v>
      </c>
      <c r="D8" s="25" t="s">
        <v>45</v>
      </c>
      <c r="E8" s="24" t="s">
        <v>39</v>
      </c>
      <c r="F8" s="26" t="n">
        <f aca="false">IF($B8="","",IFERROR(DATE(Jahr,$P8,$B8),""))</f>
        <v>46432</v>
      </c>
      <c r="G8" s="24" t="str">
        <f aca="false">IF($F8="","",CHOOSE(WEEKDAY($F8,2),"Montag","Dienstag","Mittwoch","Donnerstag","Freitag","Samstag","Sonntag"))</f>
        <v>Sonntag</v>
      </c>
      <c r="J8" s="27" t="s">
        <v>46</v>
      </c>
      <c r="K8" s="28" t="n">
        <f aca="false">MOD(Jahr,100)</f>
        <v>27</v>
      </c>
      <c r="P8" s="20" t="n">
        <f aca="false">IF($C8="","",IFERROR(MATCH($C8,MonatsListe,0),""))</f>
        <v>2</v>
      </c>
      <c r="R8" s="20" t="s">
        <v>47</v>
      </c>
    </row>
    <row r="9" customFormat="false" ht="16.5" hidden="false" customHeight="true" outlineLevel="0" collapsed="false">
      <c r="B9" s="29" t="n">
        <v>20</v>
      </c>
      <c r="C9" s="29" t="s">
        <v>31</v>
      </c>
      <c r="D9" s="30" t="s">
        <v>48</v>
      </c>
      <c r="E9" s="29" t="s">
        <v>49</v>
      </c>
      <c r="F9" s="31" t="n">
        <f aca="false">IF($B9="","",IFERROR(DATE(Jahr,$P9,$B9),""))</f>
        <v>46466</v>
      </c>
      <c r="G9" s="29" t="str">
        <f aca="false">IF($F9="","",CHOOSE(WEEKDAY($F9,2),"Montag","Dienstag","Mittwoch","Donnerstag","Freitag","Samstag","Sonntag"))</f>
        <v>Samstag</v>
      </c>
      <c r="J9" s="27" t="s">
        <v>50</v>
      </c>
      <c r="K9" s="28" t="n">
        <f aca="false">INT(K7/4)</f>
        <v>5</v>
      </c>
      <c r="P9" s="20" t="n">
        <f aca="false">IF($C9="","",IFERROR(MATCH($C9,MonatsListe,0),""))</f>
        <v>3</v>
      </c>
      <c r="R9" s="20" t="s">
        <v>51</v>
      </c>
    </row>
    <row r="10" customFormat="false" ht="16.5" hidden="false" customHeight="true" outlineLevel="0" collapsed="false">
      <c r="B10" s="24" t="n">
        <v>15</v>
      </c>
      <c r="C10" s="24" t="s">
        <v>37</v>
      </c>
      <c r="D10" s="25" t="s">
        <v>52</v>
      </c>
      <c r="E10" s="24" t="s">
        <v>8</v>
      </c>
      <c r="F10" s="26" t="n">
        <f aca="false">IF($B10="","",IFERROR(DATE(Jahr,$P10,$B10),""))</f>
        <v>46492</v>
      </c>
      <c r="G10" s="24" t="str">
        <f aca="false">IF($F10="","",CHOOSE(WEEKDAY($F10,2),"Montag","Dienstag","Mittwoch","Donnerstag","Freitag","Samstag","Sonntag"))</f>
        <v>Donnerstag</v>
      </c>
      <c r="J10" s="27" t="s">
        <v>53</v>
      </c>
      <c r="K10" s="28" t="n">
        <f aca="false">MOD(K7,4)</f>
        <v>0</v>
      </c>
      <c r="P10" s="20" t="n">
        <f aca="false">IF($C10="","",IFERROR(MATCH($C10,MonatsListe,0),""))</f>
        <v>4</v>
      </c>
      <c r="R10" s="20" t="s">
        <v>54</v>
      </c>
    </row>
    <row r="11" customFormat="false" ht="16.5" hidden="false" customHeight="true" outlineLevel="0" collapsed="false">
      <c r="B11" s="29" t="n">
        <v>30</v>
      </c>
      <c r="C11" s="29" t="s">
        <v>37</v>
      </c>
      <c r="D11" s="30" t="s">
        <v>55</v>
      </c>
      <c r="E11" s="29" t="s">
        <v>49</v>
      </c>
      <c r="F11" s="31" t="n">
        <f aca="false">IF($B11="","",IFERROR(DATE(Jahr,$P11,$B11),""))</f>
        <v>46507</v>
      </c>
      <c r="G11" s="29" t="str">
        <f aca="false">IF($F11="","",CHOOSE(WEEKDAY($F11,2),"Montag","Dienstag","Mittwoch","Donnerstag","Freitag","Samstag","Sonntag"))</f>
        <v>Freitag</v>
      </c>
      <c r="J11" s="27" t="s">
        <v>56</v>
      </c>
      <c r="K11" s="28" t="n">
        <f aca="false">INT((K7+8)/25)</f>
        <v>1</v>
      </c>
      <c r="P11" s="20" t="n">
        <f aca="false">IF($C11="","",IFERROR(MATCH($C11,MonatsListe,0),""))</f>
        <v>4</v>
      </c>
      <c r="R11" s="20" t="s">
        <v>57</v>
      </c>
    </row>
    <row r="12" customFormat="false" ht="16.5" hidden="false" customHeight="true" outlineLevel="0" collapsed="false">
      <c r="B12" s="24" t="n">
        <v>12</v>
      </c>
      <c r="C12" s="24" t="s">
        <v>16</v>
      </c>
      <c r="D12" s="25" t="s">
        <v>58</v>
      </c>
      <c r="E12" s="24" t="s">
        <v>59</v>
      </c>
      <c r="F12" s="26" t="n">
        <f aca="false">IF($B12="","",IFERROR(DATE(Jahr,$P12,$B12),""))</f>
        <v>46519</v>
      </c>
      <c r="G12" s="24" t="str">
        <f aca="false">IF($F12="","",CHOOSE(WEEKDAY($F12,2),"Montag","Dienstag","Mittwoch","Donnerstag","Freitag","Samstag","Sonntag"))</f>
        <v>Mittwoch</v>
      </c>
      <c r="J12" s="27" t="s">
        <v>60</v>
      </c>
      <c r="K12" s="28" t="n">
        <f aca="false">INT((K7-K11+1)/3)</f>
        <v>6</v>
      </c>
      <c r="P12" s="20" t="n">
        <f aca="false">IF($C12="","",IFERROR(MATCH($C12,MonatsListe,0),""))</f>
        <v>5</v>
      </c>
      <c r="R12" s="20" t="s">
        <v>61</v>
      </c>
    </row>
    <row r="13" customFormat="false" ht="16.5" hidden="false" customHeight="true" outlineLevel="0" collapsed="false">
      <c r="B13" s="29" t="n">
        <v>3</v>
      </c>
      <c r="C13" s="29" t="s">
        <v>44</v>
      </c>
      <c r="D13" s="30" t="s">
        <v>62</v>
      </c>
      <c r="E13" s="29" t="s">
        <v>42</v>
      </c>
      <c r="F13" s="31" t="n">
        <f aca="false">IF($B13="","",IFERROR(DATE(Jahr,$P13,$B13),""))</f>
        <v>46541</v>
      </c>
      <c r="G13" s="29" t="str">
        <f aca="false">IF($F13="","",CHOOSE(WEEKDAY($F13,2),"Montag","Dienstag","Mittwoch","Donnerstag","Freitag","Samstag","Sonntag"))</f>
        <v>Donnerstag</v>
      </c>
      <c r="J13" s="27" t="s">
        <v>63</v>
      </c>
      <c r="K13" s="28" t="n">
        <f aca="false">MOD(19*K6+K7-K9-K12+15,30)</f>
        <v>1</v>
      </c>
      <c r="P13" s="20" t="n">
        <f aca="false">IF($C13="","",IFERROR(MATCH($C13,MonatsListe,0),""))</f>
        <v>6</v>
      </c>
      <c r="R13" s="20" t="s">
        <v>64</v>
      </c>
    </row>
    <row r="14" customFormat="false" ht="16.5" hidden="false" customHeight="true" outlineLevel="0" collapsed="false">
      <c r="B14" s="24" t="n">
        <v>21</v>
      </c>
      <c r="C14" s="24" t="s">
        <v>44</v>
      </c>
      <c r="D14" s="25" t="s">
        <v>65</v>
      </c>
      <c r="E14" s="24" t="s">
        <v>39</v>
      </c>
      <c r="F14" s="26" t="n">
        <f aca="false">IF($B14="","",IFERROR(DATE(Jahr,$P14,$B14),""))</f>
        <v>46559</v>
      </c>
      <c r="G14" s="24" t="str">
        <f aca="false">IF($F14="","",CHOOSE(WEEKDAY($F14,2),"Montag","Dienstag","Mittwoch","Donnerstag","Freitag","Samstag","Sonntag"))</f>
        <v>Montag</v>
      </c>
      <c r="J14" s="27" t="s">
        <v>66</v>
      </c>
      <c r="K14" s="28" t="n">
        <f aca="false">INT(K8/4)</f>
        <v>6</v>
      </c>
      <c r="P14" s="20" t="n">
        <f aca="false">IF($C14="","",IFERROR(MATCH($C14,MonatsListe,0),""))</f>
        <v>6</v>
      </c>
    </row>
    <row r="15" customFormat="false" ht="16.5" hidden="false" customHeight="true" outlineLevel="0" collapsed="false">
      <c r="B15" s="29" t="n">
        <v>1</v>
      </c>
      <c r="C15" s="29" t="s">
        <v>54</v>
      </c>
      <c r="D15" s="30" t="s">
        <v>67</v>
      </c>
      <c r="E15" s="29" t="s">
        <v>49</v>
      </c>
      <c r="F15" s="31" t="n">
        <f aca="false">IF($B15="","",IFERROR(DATE(Jahr,$P15,$B15),""))</f>
        <v>46631</v>
      </c>
      <c r="G15" s="29" t="str">
        <f aca="false">IF($F15="","",CHOOSE(WEEKDAY($F15,2),"Montag","Dienstag","Mittwoch","Donnerstag","Freitag","Samstag","Sonntag"))</f>
        <v>Mittwoch</v>
      </c>
      <c r="J15" s="27" t="s">
        <v>68</v>
      </c>
      <c r="K15" s="28" t="n">
        <f aca="false">MOD(K8,4)</f>
        <v>3</v>
      </c>
      <c r="P15" s="20" t="n">
        <f aca="false">IF($C15="","",IFERROR(MATCH($C15,MonatsListe,0),""))</f>
        <v>9</v>
      </c>
    </row>
    <row r="16" customFormat="false" ht="16.5" hidden="false" customHeight="true" outlineLevel="0" collapsed="false">
      <c r="B16" s="24" t="n">
        <v>15</v>
      </c>
      <c r="C16" s="24" t="s">
        <v>54</v>
      </c>
      <c r="D16" s="25" t="s">
        <v>69</v>
      </c>
      <c r="E16" s="24" t="s">
        <v>42</v>
      </c>
      <c r="F16" s="26" t="n">
        <f aca="false">IF($B16="","",IFERROR(DATE(Jahr,$P16,$B16),""))</f>
        <v>46645</v>
      </c>
      <c r="G16" s="24" t="str">
        <f aca="false">IF($F16="","",CHOOSE(WEEKDAY($F16,2),"Montag","Dienstag","Mittwoch","Donnerstag","Freitag","Samstag","Sonntag"))</f>
        <v>Mittwoch</v>
      </c>
      <c r="J16" s="27" t="s">
        <v>70</v>
      </c>
      <c r="K16" s="28" t="n">
        <f aca="false">MOD(32+2*K10+2*K14-K13-K15,7)</f>
        <v>5</v>
      </c>
      <c r="P16" s="20" t="n">
        <f aca="false">IF($C16="","",IFERROR(MATCH($C16,MonatsListe,0),""))</f>
        <v>9</v>
      </c>
    </row>
    <row r="17" customFormat="false" ht="16.5" hidden="false" customHeight="true" outlineLevel="0" collapsed="false">
      <c r="B17" s="29" t="n">
        <v>3</v>
      </c>
      <c r="C17" s="29" t="s">
        <v>57</v>
      </c>
      <c r="D17" s="30" t="s">
        <v>71</v>
      </c>
      <c r="E17" s="29" t="s">
        <v>39</v>
      </c>
      <c r="F17" s="31" t="n">
        <f aca="false">IF($B17="","",IFERROR(DATE(Jahr,$P17,$B17),""))</f>
        <v>46663</v>
      </c>
      <c r="G17" s="29" t="str">
        <f aca="false">IF($F17="","",CHOOSE(WEEKDAY($F17,2),"Montag","Dienstag","Mittwoch","Donnerstag","Freitag","Samstag","Sonntag"))</f>
        <v>Sonntag</v>
      </c>
      <c r="J17" s="27" t="s">
        <v>72</v>
      </c>
      <c r="K17" s="28" t="n">
        <f aca="false">INT((K6+11*K13+22*K16)/451)</f>
        <v>0</v>
      </c>
      <c r="P17" s="20" t="n">
        <f aca="false">IF($C17="","",IFERROR(MATCH($C17,MonatsListe,0),""))</f>
        <v>10</v>
      </c>
    </row>
    <row r="18" customFormat="false" ht="16.5" hidden="false" customHeight="true" outlineLevel="0" collapsed="false">
      <c r="B18" s="24" t="n">
        <v>11</v>
      </c>
      <c r="C18" s="24" t="s">
        <v>61</v>
      </c>
      <c r="D18" s="25" t="s">
        <v>73</v>
      </c>
      <c r="E18" s="24" t="s">
        <v>39</v>
      </c>
      <c r="F18" s="26" t="n">
        <f aca="false">IF($B18="","",IFERROR(DATE(Jahr,$P18,$B18),""))</f>
        <v>46702</v>
      </c>
      <c r="G18" s="24" t="str">
        <f aca="false">IF($F18="","",CHOOSE(WEEKDAY($F18,2),"Montag","Dienstag","Mittwoch","Donnerstag","Freitag","Samstag","Sonntag"))</f>
        <v>Donnerstag</v>
      </c>
      <c r="J18" s="27" t="s">
        <v>74</v>
      </c>
      <c r="K18" s="28" t="n">
        <f aca="false">INT((K13+K16-7*K17+114)/31)</f>
        <v>3</v>
      </c>
      <c r="P18" s="20" t="n">
        <f aca="false">IF($C18="","",IFERROR(MATCH($C18,MonatsListe,0),""))</f>
        <v>11</v>
      </c>
    </row>
    <row r="19" customFormat="false" ht="16.5" hidden="false" customHeight="true" outlineLevel="0" collapsed="false">
      <c r="B19" s="29" t="n">
        <v>24</v>
      </c>
      <c r="C19" s="29" t="s">
        <v>64</v>
      </c>
      <c r="D19" s="30" t="s">
        <v>75</v>
      </c>
      <c r="E19" s="29" t="s">
        <v>39</v>
      </c>
      <c r="F19" s="31" t="n">
        <f aca="false">IF($B19="","",IFERROR(DATE(Jahr,$P19,$B19),""))</f>
        <v>46745</v>
      </c>
      <c r="G19" s="29" t="str">
        <f aca="false">IF($F19="","",CHOOSE(WEEKDAY($F19,2),"Montag","Dienstag","Mittwoch","Donnerstag","Freitag","Samstag","Sonntag"))</f>
        <v>Freitag</v>
      </c>
      <c r="J19" s="27" t="s">
        <v>76</v>
      </c>
      <c r="K19" s="28" t="n">
        <f aca="false">MOD(K13+K16-7*K17+114,31)+1</f>
        <v>28</v>
      </c>
      <c r="P19" s="20" t="n">
        <f aca="false">IF($C19="","",IFERROR(MATCH($C19,MonatsListe,0),""))</f>
        <v>12</v>
      </c>
    </row>
    <row r="20" customFormat="false" ht="16.5" hidden="false" customHeight="true" outlineLevel="0" collapsed="false">
      <c r="B20" s="24"/>
      <c r="C20" s="24"/>
      <c r="D20" s="25"/>
      <c r="E20" s="24"/>
      <c r="F20" s="26" t="str">
        <f aca="false">IF($B20="","",IFERROR(DATE(Jahr,$P20,$B20),""))</f>
        <v/>
      </c>
      <c r="G20" s="24" t="str">
        <f aca="false">IF($F20="","",CHOOSE(WEEKDAY($F20,2),"Montag","Dienstag","Mittwoch","Donnerstag","Freitag","Samstag","Sonntag"))</f>
        <v/>
      </c>
      <c r="J20" s="32" t="s">
        <v>77</v>
      </c>
      <c r="K20" s="33" t="n">
        <f aca="false">DATE(Jahr,K18,K19)</f>
        <v>46474</v>
      </c>
      <c r="P20" s="0" t="str">
        <f aca="false">IF($C20="","",IFERROR(MATCH($C20,MonatsListe,0),""))</f>
        <v/>
      </c>
    </row>
    <row r="21" customFormat="false" ht="16.5" hidden="false" customHeight="true" outlineLevel="0" collapsed="false">
      <c r="B21" s="29"/>
      <c r="C21" s="29"/>
      <c r="D21" s="30"/>
      <c r="E21" s="29"/>
      <c r="F21" s="31" t="str">
        <f aca="false">IF($B21="","",IFERROR(DATE(Jahr,$P21,$B21),""))</f>
        <v/>
      </c>
      <c r="G21" s="29" t="str">
        <f aca="false">IF($F21="","",CHOOSE(WEEKDAY($F21,2),"Montag","Dienstag","Mittwoch","Donnerstag","Freitag","Samstag","Sonntag"))</f>
        <v/>
      </c>
      <c r="P21" s="0" t="str">
        <f aca="false">IF($C21="","",IFERROR(MATCH($C21,MonatsListe,0),""))</f>
        <v/>
      </c>
    </row>
    <row r="22" customFormat="false" ht="16.5" hidden="false" customHeight="true" outlineLevel="0" collapsed="false">
      <c r="B22" s="24"/>
      <c r="C22" s="24"/>
      <c r="D22" s="25"/>
      <c r="E22" s="24"/>
      <c r="F22" s="26" t="str">
        <f aca="false">IF($B22="","",IFERROR(DATE(Jahr,$P22,$B22),""))</f>
        <v/>
      </c>
      <c r="G22" s="24" t="str">
        <f aca="false">IF($F22="","",CHOOSE(WEEKDAY($F22,2),"Montag","Dienstag","Mittwoch","Donnerstag","Freitag","Samstag","Sonntag"))</f>
        <v/>
      </c>
      <c r="P22" s="0" t="str">
        <f aca="false">IF($C22="","",IFERROR(MATCH($C22,MonatsListe,0),""))</f>
        <v/>
      </c>
    </row>
    <row r="23" customFormat="false" ht="16.5" hidden="false" customHeight="true" outlineLevel="0" collapsed="false">
      <c r="B23" s="29"/>
      <c r="C23" s="29"/>
      <c r="D23" s="30"/>
      <c r="E23" s="29"/>
      <c r="F23" s="31" t="str">
        <f aca="false">IF($B23="","",IFERROR(DATE(Jahr,$P23,$B23),""))</f>
        <v/>
      </c>
      <c r="G23" s="29" t="str">
        <f aca="false">IF($F23="","",CHOOSE(WEEKDAY($F23,2),"Montag","Dienstag","Mittwoch","Donnerstag","Freitag","Samstag","Sonntag"))</f>
        <v/>
      </c>
      <c r="P23" s="0" t="str">
        <f aca="false">IF($C23="","",IFERROR(MATCH($C23,MonatsListe,0),""))</f>
        <v/>
      </c>
    </row>
    <row r="24" customFormat="false" ht="16.5" hidden="false" customHeight="true" outlineLevel="0" collapsed="false">
      <c r="B24" s="24"/>
      <c r="C24" s="24"/>
      <c r="D24" s="25"/>
      <c r="E24" s="24"/>
      <c r="F24" s="26" t="str">
        <f aca="false">IF($B24="","",IFERROR(DATE(Jahr,$P24,$B24),""))</f>
        <v/>
      </c>
      <c r="G24" s="24" t="str">
        <f aca="false">IF($F24="","",CHOOSE(WEEKDAY($F24,2),"Montag","Dienstag","Mittwoch","Donnerstag","Freitag","Samstag","Sonntag"))</f>
        <v/>
      </c>
      <c r="P24" s="0" t="str">
        <f aca="false">IF($C24="","",IFERROR(MATCH($C24,MonatsListe,0),""))</f>
        <v/>
      </c>
    </row>
    <row r="25" customFormat="false" ht="16.5" hidden="false" customHeight="true" outlineLevel="0" collapsed="false">
      <c r="B25" s="29"/>
      <c r="C25" s="29"/>
      <c r="D25" s="30"/>
      <c r="E25" s="29"/>
      <c r="F25" s="31" t="str">
        <f aca="false">IF($B25="","",IFERROR(DATE(Jahr,$P25,$B25),""))</f>
        <v/>
      </c>
      <c r="G25" s="29" t="str">
        <f aca="false">IF($F25="","",CHOOSE(WEEKDAY($F25,2),"Montag","Dienstag","Mittwoch","Donnerstag","Freitag","Samstag","Sonntag"))</f>
        <v/>
      </c>
      <c r="P25" s="0" t="str">
        <f aca="false">IF($C25="","",IFERROR(MATCH($C25,MonatsListe,0),""))</f>
        <v/>
      </c>
    </row>
    <row r="27" customFormat="false" ht="27.75" hidden="false" customHeight="true" outlineLevel="0" collapsed="false">
      <c r="B27" s="18" t="s">
        <v>78</v>
      </c>
      <c r="C27" s="18"/>
      <c r="D27" s="18"/>
      <c r="E27" s="18"/>
      <c r="F27" s="18"/>
      <c r="G27" s="18"/>
    </row>
    <row r="29" customFormat="false" ht="21.75" hidden="false" customHeight="true" outlineLevel="0" collapsed="false">
      <c r="B29" s="21" t="str">
        <f aca="false">"Gesetzliche Feiertage "&amp;Jahr&amp;"  (bundeseinheitlich)"</f>
        <v>Gesetzliche Feiertage 2027  (bundeseinheitlich)</v>
      </c>
      <c r="C29" s="21"/>
      <c r="D29" s="21"/>
      <c r="E29" s="21"/>
      <c r="F29" s="21"/>
      <c r="G29" s="21"/>
    </row>
    <row r="30" customFormat="false" ht="19.5" hidden="false" customHeight="true" outlineLevel="0" collapsed="false">
      <c r="D30" s="34" t="s">
        <v>7</v>
      </c>
      <c r="E30" s="34"/>
      <c r="F30" s="15" t="s">
        <v>79</v>
      </c>
      <c r="G30" s="15" t="s">
        <v>35</v>
      </c>
    </row>
    <row r="31" customFormat="false" ht="16.5" hidden="false" customHeight="true" outlineLevel="0" collapsed="false">
      <c r="D31" s="25" t="s">
        <v>80</v>
      </c>
      <c r="E31" s="25"/>
      <c r="F31" s="26" t="n">
        <f aca="false">DATE(Jahr,1,1)</f>
        <v>46388</v>
      </c>
      <c r="G31" s="24" t="str">
        <f aca="false">CHOOSE(WEEKDAY($F31,2),"Montag","Dienstag","Mittwoch","Donnerstag","Freitag","Samstag","Sonntag")</f>
        <v>Freitag</v>
      </c>
    </row>
    <row r="32" customFormat="false" ht="16.5" hidden="false" customHeight="true" outlineLevel="0" collapsed="false">
      <c r="D32" s="30" t="s">
        <v>81</v>
      </c>
      <c r="E32" s="30"/>
      <c r="F32" s="31" t="n">
        <f aca="false">Ostern-2</f>
        <v>46472</v>
      </c>
      <c r="G32" s="29" t="str">
        <f aca="false">CHOOSE(WEEKDAY($F32,2),"Montag","Dienstag","Mittwoch","Donnerstag","Freitag","Samstag","Sonntag")</f>
        <v>Freitag</v>
      </c>
    </row>
    <row r="33" customFormat="false" ht="16.5" hidden="false" customHeight="true" outlineLevel="0" collapsed="false">
      <c r="D33" s="25" t="s">
        <v>82</v>
      </c>
      <c r="E33" s="25"/>
      <c r="F33" s="26" t="n">
        <f aca="false">Ostern</f>
        <v>46474</v>
      </c>
      <c r="G33" s="24" t="str">
        <f aca="false">CHOOSE(WEEKDAY($F33,2),"Montag","Dienstag","Mittwoch","Donnerstag","Freitag","Samstag","Sonntag")</f>
        <v>Sonntag</v>
      </c>
    </row>
    <row r="34" customFormat="false" ht="16.5" hidden="false" customHeight="true" outlineLevel="0" collapsed="false">
      <c r="D34" s="30" t="s">
        <v>83</v>
      </c>
      <c r="E34" s="30"/>
      <c r="F34" s="31" t="n">
        <f aca="false">Ostern+1</f>
        <v>46475</v>
      </c>
      <c r="G34" s="29" t="str">
        <f aca="false">CHOOSE(WEEKDAY($F34,2),"Montag","Dienstag","Mittwoch","Donnerstag","Freitag","Samstag","Sonntag")</f>
        <v>Montag</v>
      </c>
    </row>
    <row r="35" customFormat="false" ht="16.5" hidden="false" customHeight="true" outlineLevel="0" collapsed="false">
      <c r="D35" s="25" t="s">
        <v>84</v>
      </c>
      <c r="E35" s="25"/>
      <c r="F35" s="26" t="n">
        <f aca="false">DATE(Jahr,5,1)</f>
        <v>46508</v>
      </c>
      <c r="G35" s="24" t="str">
        <f aca="false">CHOOSE(WEEKDAY($F35,2),"Montag","Dienstag","Mittwoch","Donnerstag","Freitag","Samstag","Sonntag")</f>
        <v>Samstag</v>
      </c>
    </row>
    <row r="36" customFormat="false" ht="16.5" hidden="false" customHeight="true" outlineLevel="0" collapsed="false">
      <c r="D36" s="30" t="s">
        <v>85</v>
      </c>
      <c r="E36" s="30"/>
      <c r="F36" s="31" t="n">
        <f aca="false">Ostern+39</f>
        <v>46513</v>
      </c>
      <c r="G36" s="29" t="str">
        <f aca="false">CHOOSE(WEEKDAY($F36,2),"Montag","Dienstag","Mittwoch","Donnerstag","Freitag","Samstag","Sonntag")</f>
        <v>Donnerstag</v>
      </c>
    </row>
    <row r="37" customFormat="false" ht="16.5" hidden="false" customHeight="true" outlineLevel="0" collapsed="false">
      <c r="D37" s="25" t="s">
        <v>86</v>
      </c>
      <c r="E37" s="25"/>
      <c r="F37" s="26" t="n">
        <f aca="false">Ostern+49</f>
        <v>46523</v>
      </c>
      <c r="G37" s="24" t="str">
        <f aca="false">CHOOSE(WEEKDAY($F37,2),"Montag","Dienstag","Mittwoch","Donnerstag","Freitag","Samstag","Sonntag")</f>
        <v>Sonntag</v>
      </c>
    </row>
    <row r="38" customFormat="false" ht="16.5" hidden="false" customHeight="true" outlineLevel="0" collapsed="false">
      <c r="D38" s="30" t="s">
        <v>87</v>
      </c>
      <c r="E38" s="30"/>
      <c r="F38" s="31" t="n">
        <f aca="false">Ostern+50</f>
        <v>46524</v>
      </c>
      <c r="G38" s="29" t="str">
        <f aca="false">CHOOSE(WEEKDAY($F38,2),"Montag","Dienstag","Mittwoch","Donnerstag","Freitag","Samstag","Sonntag")</f>
        <v>Montag</v>
      </c>
    </row>
    <row r="39" customFormat="false" ht="16.5" hidden="false" customHeight="true" outlineLevel="0" collapsed="false">
      <c r="D39" s="25" t="s">
        <v>88</v>
      </c>
      <c r="E39" s="25"/>
      <c r="F39" s="26" t="n">
        <f aca="false">DATE(Jahr,10,3)</f>
        <v>46663</v>
      </c>
      <c r="G39" s="24" t="str">
        <f aca="false">CHOOSE(WEEKDAY($F39,2),"Montag","Dienstag","Mittwoch","Donnerstag","Freitag","Samstag","Sonntag")</f>
        <v>Sonntag</v>
      </c>
    </row>
    <row r="40" customFormat="false" ht="16.5" hidden="false" customHeight="true" outlineLevel="0" collapsed="false">
      <c r="D40" s="30" t="s">
        <v>89</v>
      </c>
      <c r="E40" s="30"/>
      <c r="F40" s="31" t="n">
        <f aca="false">DATE(Jahr,12,25)</f>
        <v>46746</v>
      </c>
      <c r="G40" s="29" t="str">
        <f aca="false">CHOOSE(WEEKDAY($F40,2),"Montag","Dienstag","Mittwoch","Donnerstag","Freitag","Samstag","Sonntag")</f>
        <v>Samstag</v>
      </c>
    </row>
    <row r="41" customFormat="false" ht="16.5" hidden="false" customHeight="true" outlineLevel="0" collapsed="false">
      <c r="D41" s="25" t="s">
        <v>90</v>
      </c>
      <c r="E41" s="25"/>
      <c r="F41" s="26" t="n">
        <f aca="false">DATE(Jahr,12,26)</f>
        <v>46747</v>
      </c>
      <c r="G41" s="24" t="str">
        <f aca="false">CHOOSE(WEEKDAY($F41,2),"Montag","Dienstag","Mittwoch","Donnerstag","Freitag","Samstag","Sonntag")</f>
        <v>Sonntag</v>
      </c>
    </row>
    <row r="43" customFormat="false" ht="30" hidden="false" customHeight="true" outlineLevel="0" collapsed="false">
      <c r="D43" s="18" t="s">
        <v>91</v>
      </c>
      <c r="E43" s="18"/>
      <c r="F43" s="18"/>
      <c r="G43" s="18"/>
    </row>
  </sheetData>
  <mergeCells count="20">
    <mergeCell ref="A1:H1"/>
    <mergeCell ref="A2:H2"/>
    <mergeCell ref="B4:G4"/>
    <mergeCell ref="J4:K4"/>
    <mergeCell ref="J5:K5"/>
    <mergeCell ref="B27:G27"/>
    <mergeCell ref="B29:G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3:G43"/>
  </mergeCells>
  <dataValidations count="3">
    <dataValidation allowBlank="true" error="Bitte einen Monat aus der Liste wählen." errorStyle="stop" errorTitle="Ungültiger Monat" operator="between" showDropDown="false" showErrorMessage="true" showInputMessage="false" sqref="C6:C25" type="list">
      <formula1>MonatsListe</formula1>
      <formula2>0</formula2>
    </dataValidation>
    <dataValidation allowBlank="true" errorStyle="stop" operator="between" showDropDown="false" showErrorMessage="false" showInputMessage="false" sqref="E6:E25" type="list">
      <formula1>"Geburtstag,Jahrestag,Termin,Erinnerung,Beruflich"</formula1>
      <formula2>0</formula2>
    </dataValidation>
    <dataValidation allowBlank="true" error="Bitte einen Tag zwischen 1 und 31 eingeben." errorStyle="stop" errorTitle="Ungültiger Tag" operator="between" showDropDown="false" showErrorMessage="true" showInputMessage="false" sqref="B6:B25" type="whole">
      <formula1>1</formula1>
      <formula2>31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2026-09-09T17:42:56Z</dcterms:created>
  <dc:creator>openpyxl</dc:creator>
  <dc:description/>
  <dc:language>en-US</dc:language>
  <cp:lastModifiedBy/>
  <dcterms:modified xsi:type="dcterms:W3CDTF">2026-09-09T17:42:56Z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