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hresübersicht" sheetId="1" state="visible" r:id="rId3"/>
    <sheet name="Kalender 2026" sheetId="2" state="visible" r:id="rId4"/>
  </sheets>
  <definedNames>
    <definedName function="false" hidden="false" localSheetId="0" name="_xlnm.Print_Area" vbProcedure="false">Jahresübersicht!$A$1:$N$38</definedName>
    <definedName function="false" hidden="false" localSheetId="1" name="_xlnm.Print_Titles" vbProcedure="false">'Kalender 2026'!$A:$C</definedName>
    <definedName function="false" hidden="false" name="Feiertage2026" vbProcedure="false">Jahresübersicht!$B$29:$B$37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<sst xmlns="http://schemas.openxmlformats.org/spreadsheetml/2006/main" count="216" uniqueCount="83">
  <si>
    <t xml:space="preserve">URLAUBSPLANER 2026</t>
  </si>
  <si>
    <t xml:space="preserve">Brunner &amp; Seidel GmbH
Personalabteilung  ·  Musterstadt</t>
  </si>
  <si>
    <t xml:space="preserve">Teamübersicht, Urlaubskonten und Abwesenheiten  ·  Kalenderjahr 2026</t>
  </si>
  <si>
    <t xml:space="preserve">TEAMÜBERSICHT &amp; URLAUBSKONTEN</t>
  </si>
  <si>
    <t xml:space="preserve">Arbeitswoche: Mo–Fr  ·  gesetzlicher Mindesturlaub gem. BUrlG: 20 Tage (5-Tage-Woche)  ·  Werte in den Spalten „Genommen“, „Geplant“, „Krank“ und „Sonderurlaub“ werden automatisch aus dem Blatt „Kalender 2026“ ermittelt.</t>
  </si>
  <si>
    <t xml:space="preserve">Nr.</t>
  </si>
  <si>
    <t xml:space="preserve">Mitarbeiter/in</t>
  </si>
  <si>
    <t xml:space="preserve">Abteilung</t>
  </si>
  <si>
    <t xml:space="preserve">Jahres-
anspruch</t>
  </si>
  <si>
    <t xml:space="preserve">Übertrag
2025</t>
  </si>
  <si>
    <t xml:space="preserve">Gesamt-
anspruch</t>
  </si>
  <si>
    <t xml:space="preserve">Genommen</t>
  </si>
  <si>
    <t xml:space="preserve">Geplant</t>
  </si>
  <si>
    <t xml:space="preserve">Rest-
urlaub</t>
  </si>
  <si>
    <t xml:space="preserve">% genutzt</t>
  </si>
  <si>
    <t xml:space="preserve">Krank-
tage</t>
  </si>
  <si>
    <t xml:space="preserve">Sonder-
urlaub</t>
  </si>
  <si>
    <t xml:space="preserve">Sandra Keller</t>
  </si>
  <si>
    <t xml:space="preserve">Verwaltung</t>
  </si>
  <si>
    <t xml:space="preserve">Tobias Frank</t>
  </si>
  <si>
    <t xml:space="preserve">Vertrieb</t>
  </si>
  <si>
    <t xml:space="preserve">Miriam Sauer</t>
  </si>
  <si>
    <t xml:space="preserve">Marketing</t>
  </si>
  <si>
    <t xml:space="preserve">Jonas Wolff</t>
  </si>
  <si>
    <t xml:space="preserve">IT</t>
  </si>
  <si>
    <t xml:space="preserve">Aylin Demir</t>
  </si>
  <si>
    <t xml:space="preserve">Personal</t>
  </si>
  <si>
    <t xml:space="preserve">Philipp Baumann</t>
  </si>
  <si>
    <t xml:space="preserve">Einkauf</t>
  </si>
  <si>
    <t xml:space="preserve">Nadia Richter</t>
  </si>
  <si>
    <t xml:space="preserve">Buchhaltung</t>
  </si>
  <si>
    <t xml:space="preserve">David Kern</t>
  </si>
  <si>
    <t xml:space="preserve">Projektleitung</t>
  </si>
  <si>
    <t xml:space="preserve">TEAM GESAMT</t>
  </si>
  <si>
    <t xml:space="preserve">ZUSAMMENFASSUNG</t>
  </si>
  <si>
    <t xml:space="preserve">Gesamtanspruch (Tage)</t>
  </si>
  <si>
    <t xml:space="preserve">Genommen (Tage)</t>
  </si>
  <si>
    <t xml:space="preserve">Resturlaub (Tage)</t>
  </si>
  <si>
    <t xml:space="preserve">Ø Auslastung</t>
  </si>
  <si>
    <t xml:space="preserve">LEGENDE DER KÜRZEL</t>
  </si>
  <si>
    <t xml:space="preserve">U</t>
  </si>
  <si>
    <t xml:space="preserve">Urlaub (genehmigt)</t>
  </si>
  <si>
    <t xml:space="preserve">K</t>
  </si>
  <si>
    <t xml:space="preserve">Krank</t>
  </si>
  <si>
    <t xml:space="preserve">B</t>
  </si>
  <si>
    <t xml:space="preserve">Fortbildung</t>
  </si>
  <si>
    <t xml:space="preserve">P</t>
  </si>
  <si>
    <t xml:space="preserve">Urlaub geplant / beantragt</t>
  </si>
  <si>
    <t xml:space="preserve">S</t>
  </si>
  <si>
    <t xml:space="preserve">Sonderurlaub</t>
  </si>
  <si>
    <t xml:space="preserve">G</t>
  </si>
  <si>
    <t xml:space="preserve">Gleittag / Überstundenabbau</t>
  </si>
  <si>
    <t xml:space="preserve">GESETZLICHE FEIERTAGE 2026 (BUNDESEINHEITLICH)</t>
  </si>
  <si>
    <t xml:space="preserve">Datum</t>
  </si>
  <si>
    <t xml:space="preserve">Feiertag</t>
  </si>
  <si>
    <t xml:space="preserve">Wochentag</t>
  </si>
  <si>
    <t xml:space="preserve">Neujahr</t>
  </si>
  <si>
    <t xml:space="preserve">Do</t>
  </si>
  <si>
    <t xml:space="preserve">Karfreitag</t>
  </si>
  <si>
    <t xml:space="preserve">Fr</t>
  </si>
  <si>
    <t xml:space="preserve">Ostermontag</t>
  </si>
  <si>
    <t xml:space="preserve">Mo</t>
  </si>
  <si>
    <t xml:space="preserve">Tag der Arbeit</t>
  </si>
  <si>
    <t xml:space="preserve">Christi Himmelfahrt</t>
  </si>
  <si>
    <t xml:space="preserve">Pfingstmontag</t>
  </si>
  <si>
    <t xml:space="preserve">Tag der Deutschen Einheit</t>
  </si>
  <si>
    <t xml:space="preserve">Sa</t>
  </si>
  <si>
    <t xml:space="preserve">1. Weihnachtstag</t>
  </si>
  <si>
    <t xml:space="preserve">2. Weihnachtstag</t>
  </si>
  <si>
    <t xml:space="preserve">KALENDER 2026</t>
  </si>
  <si>
    <t xml:space="preserve">Kürzel:  U = Urlaub   P = geplant   K = Krank   S = Sonderurlaub   B = Fortbildung   G = Gleittag        Wochenende &amp; Feiertage sind grau/sand hinterlegt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</si>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</sst>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%"/>
    <numFmt numFmtId="167" formatCode="dd\.mm\.yyyy"/>
    <numFmt numFmtId="168" formatCode="d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38456A"/>
      <name val="Calibri"/>
      <family val="0"/>
      <charset val="1"/>
    </font>
    <font>
      <i val="true"/>
      <sz val="8.5"/>
      <color rgb="FF6B7385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10"/>
      <color rgb="FF1E2536"/>
      <name val="Calibri"/>
      <family val="0"/>
      <charset val="1"/>
    </font>
    <font>
      <sz val="10"/>
      <color rgb="FF1F3AA8"/>
      <name val="Calibri"/>
      <family val="0"/>
      <charset val="1"/>
    </font>
    <font>
      <b val="true"/>
      <sz val="10"/>
      <color rgb="FF1E2536"/>
      <name val="Calibri"/>
      <family val="0"/>
      <charset val="1"/>
    </font>
    <font>
      <b val="true"/>
      <sz val="10"/>
      <color rgb="FF38456A"/>
      <name val="Calibri"/>
      <family val="0"/>
      <charset val="1"/>
    </font>
    <font>
      <b val="true"/>
      <sz val="10"/>
      <color rgb="FF26314D"/>
      <name val="Calibri"/>
      <family val="0"/>
      <charset val="1"/>
    </font>
    <font>
      <b val="true"/>
      <sz val="18"/>
      <color rgb="FF26314D"/>
      <name val="Calibri"/>
      <family val="0"/>
      <charset val="1"/>
    </font>
    <font>
      <b val="true"/>
      <sz val="18"/>
      <color rgb="FF38456A"/>
      <name val="Calibri"/>
      <family val="0"/>
      <charset val="1"/>
    </font>
    <font>
      <b val="true"/>
      <sz val="18"/>
      <color rgb="FFE2725B"/>
      <name val="Calibri"/>
      <family val="0"/>
      <charset val="1"/>
    </font>
    <font>
      <b val="true"/>
      <sz val="18"/>
      <color rgb="FF4C9A9A"/>
      <name val="Calibri"/>
      <family val="0"/>
      <charset val="1"/>
    </font>
    <font>
      <sz val="9"/>
      <color rgb="FF1E2536"/>
      <name val="Calibri"/>
      <family val="0"/>
      <charset val="1"/>
    </font>
    <font>
      <b val="true"/>
      <sz val="11"/>
      <color rgb="FF1E2536"/>
      <name val="Calibri"/>
      <family val="0"/>
      <charset val="1"/>
    </font>
    <font>
      <sz val="9.5"/>
      <color rgb="FF1E2536"/>
      <name val="Calibri"/>
      <family val="0"/>
      <charset val="1"/>
    </font>
    <font>
      <sz val="9.5"/>
      <color rgb="FF6B7385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7"/>
      <color rgb="FFE2725B"/>
      <name val="Calibri"/>
      <family val="0"/>
      <charset val="1"/>
    </font>
    <font>
      <sz val="7"/>
      <color rgb="FF6B7385"/>
      <name val="Calibri"/>
      <family val="0"/>
      <charset val="1"/>
    </font>
    <font>
      <b val="true"/>
      <sz val="7.5"/>
      <color rgb="FFE2725B"/>
      <name val="Calibri"/>
      <family val="0"/>
      <charset val="1"/>
    </font>
    <font>
      <sz val="7.5"/>
      <color rgb="FF1E2536"/>
      <name val="Calibri"/>
      <family val="0"/>
      <charset val="1"/>
    </font>
    <font>
      <sz val="9"/>
      <color rgb="FF6B7385"/>
      <name val="Calibri"/>
      <family val="0"/>
      <charset val="1"/>
    </font>
    <font>
      <b val="true"/>
      <sz val="8"/>
      <color rgb="FF1E2536"/>
      <name val="Calibri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26314D"/>
        <bgColor rgb="FF1E2536"/>
      </patternFill>
    </fill>
    <fill>
      <patternFill patternType="solid">
        <fgColor rgb="FFE2725B"/>
        <bgColor rgb="FFFF6600"/>
      </patternFill>
    </fill>
    <fill>
      <patternFill patternType="solid">
        <fgColor rgb="FFFFFFFF"/>
        <bgColor rgb="FFF7F6F2"/>
      </patternFill>
    </fill>
    <fill>
      <patternFill patternType="solid">
        <fgColor rgb="FFFDECEA"/>
        <bgColor rgb="FFF7F6F2"/>
      </patternFill>
    </fill>
    <fill>
      <patternFill patternType="solid">
        <fgColor rgb="FFEEF0F5"/>
        <bgColor rgb="FFEFF1F6"/>
      </patternFill>
    </fill>
    <fill>
      <patternFill patternType="solid">
        <fgColor rgb="FF38456A"/>
        <bgColor rgb="FF26314D"/>
      </patternFill>
    </fill>
    <fill>
      <patternFill patternType="solid">
        <fgColor rgb="FFF7F6F2"/>
        <bgColor rgb="FFEFF1F6"/>
      </patternFill>
    </fill>
    <fill>
      <patternFill patternType="solid">
        <fgColor rgb="FF4C9A9A"/>
        <bgColor rgb="FF7FA891"/>
      </patternFill>
    </fill>
    <fill>
      <patternFill patternType="solid">
        <fgColor rgb="FFD9A441"/>
        <bgColor rgb="FFE2725B"/>
      </patternFill>
    </fill>
    <fill>
      <patternFill patternType="solid">
        <fgColor rgb="FFAEB6D6"/>
        <bgColor rgb="FF9999FF"/>
      </patternFill>
    </fill>
    <fill>
      <patternFill patternType="solid">
        <fgColor rgb="FF7FA891"/>
        <bgColor rgb="FF4C9A9A"/>
      </patternFill>
    </fill>
    <fill>
      <patternFill patternType="solid">
        <fgColor rgb="FFEAD9B0"/>
        <bgColor rgb="FFD3D7E0"/>
      </patternFill>
    </fill>
    <fill>
      <patternFill patternType="solid">
        <fgColor rgb="FFE4E6EC"/>
        <bgColor rgb="FFEAECF2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>
        <color rgb="FF26314D"/>
      </left>
      <right style="thin">
        <color rgb="FF26314D"/>
      </right>
      <top style="thin">
        <color rgb="FF26314D"/>
      </top>
      <bottom style="thin">
        <color rgb="FF26314D"/>
      </bottom>
      <diagonal/>
    </border>
    <border diagonalUp="false" diagonalDown="false">
      <left style="thin">
        <color rgb="FFD3D7E0"/>
      </left>
      <right style="thin">
        <color rgb="FFD3D7E0"/>
      </right>
      <top style="thin">
        <color rgb="FFD3D7E0"/>
      </top>
      <bottom style="thin">
        <color rgb="FFD3D7E0"/>
      </bottom>
      <diagonal/>
    </border>
    <border diagonalUp="false" diagonalDown="false">
      <left style="thin">
        <color rgb="FF38456A"/>
      </left>
      <right style="thin">
        <color rgb="FF38456A"/>
      </right>
      <top style="thin">
        <color rgb="FF38456A"/>
      </top>
      <bottom style="thin">
        <color rgb="FF38456A"/>
      </bottom>
      <diagonal/>
    </border>
    <border diagonalUp="false" diagonalDown="false">
      <left style="thin">
        <color rgb="FFE2725B"/>
      </left>
      <right style="thin">
        <color rgb="FFE2725B"/>
      </right>
      <top style="thin">
        <color rgb="FFE2725B"/>
      </top>
      <bottom style="thin">
        <color rgb="FFE2725B"/>
      </bottom>
      <diagonal/>
    </border>
    <border diagonalUp="false" diagonalDown="false">
      <left style="thin">
        <color rgb="FFD9A441"/>
      </left>
      <right style="thin">
        <color rgb="FFD9A441"/>
      </right>
      <top style="thin">
        <color rgb="FFD9A441"/>
      </top>
      <bottom style="thin">
        <color rgb="FFD9A441"/>
      </bottom>
      <diagonal/>
    </border>
    <border diagonalUp="false" diagonalDown="false">
      <left style="thin">
        <color rgb="FFAEB6D6"/>
      </left>
      <right style="thin">
        <color rgb="FFAEB6D6"/>
      </right>
      <top style="thin">
        <color rgb="FFAEB6D6"/>
      </top>
      <bottom style="thin">
        <color rgb="FFAEB6D6"/>
      </bottom>
      <diagonal/>
    </border>
    <border diagonalUp="false" diagonalDown="false">
      <left style="thin">
        <color rgb="FF4C9A9A"/>
      </left>
      <right style="thin">
        <color rgb="FF4C9A9A"/>
      </right>
      <top style="thin">
        <color rgb="FF4C9A9A"/>
      </top>
      <bottom style="thin">
        <color rgb="FF4C9A9A"/>
      </bottom>
      <diagonal/>
    </border>
    <border diagonalUp="false" diagonalDown="false">
      <left style="thin">
        <color rgb="FF7FA891"/>
      </left>
      <right style="thin">
        <color rgb="FF7FA891"/>
      </right>
      <top style="thin">
        <color rgb="FF7FA891"/>
      </top>
      <bottom style="thin">
        <color rgb="FF7FA891"/>
      </bottom>
      <diagonal/>
    </border>
    <border diagonalUp="false" diagonalDown="false">
      <left style="thin">
        <color rgb="FF38456A"/>
      </left>
      <right/>
      <top style="thin">
        <color rgb="FF38456A"/>
      </top>
      <bottom style="thin">
        <color rgb="FF38456A"/>
      </bottom>
      <diagonal/>
    </border>
    <border diagonalUp="false" diagonalDown="false">
      <left style="thin">
        <color rgb="FF38456A"/>
      </left>
      <right style="thin">
        <color rgb="FF38456A"/>
      </right>
      <top style="thin">
        <color rgb="FF38456A"/>
      </top>
      <bottom/>
      <diagonal/>
    </border>
    <border diagonalUp="false" diagonalDown="false">
      <left/>
      <right/>
      <top style="thin">
        <color rgb="FF26314D"/>
      </top>
      <bottom style="thin">
        <color rgb="FF26314D"/>
      </bottom>
      <diagonal/>
    </border>
    <border diagonalUp="false" diagonalDown="false">
      <left style="thin">
        <color rgb="FFEAECF2"/>
      </left>
      <right style="thin">
        <color rgb="FFEAECF2"/>
      </right>
      <top style="thin">
        <color rgb="FFD3D7E0"/>
      </top>
      <bottom style="thin">
        <color rgb="FFD3D7E0"/>
      </bottom>
      <diagonal/>
    </border>
    <border diagonalUp="false" diagonalDown="false">
      <left style="thin">
        <color rgb="FF38456A"/>
      </left>
      <right style="thin">
        <color rgb="FFEAECF2"/>
      </right>
      <top style="thin">
        <color rgb="FFEFF1F6"/>
      </top>
      <bottom style="thin">
        <color rgb="FFEFF1F6"/>
      </bottom>
      <diagonal/>
    </border>
    <border diagonalUp="false" diagonalDown="false">
      <left style="thin">
        <color rgb="FFEAECF2"/>
      </left>
      <right style="thin">
        <color rgb="FFEAECF2"/>
      </right>
      <top style="thin">
        <color rgb="FFEFF1F6"/>
      </top>
      <bottom style="thin">
        <color rgb="FFEFF1F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4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8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9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1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7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3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1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6" fillId="13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7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7" fillId="1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9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Calibri"/>
        <charset val="1"/>
        <family val="0"/>
        <b val="1"/>
        <color rgb="FFFFFFFF"/>
      </font>
      <fill>
        <patternFill>
          <bgColor rgb="FF38456A"/>
        </patternFill>
      </fill>
    </dxf>
    <dxf>
      <font>
        <name val="Calibri"/>
        <charset val="1"/>
        <family val="0"/>
        <b val="1"/>
        <color rgb="FF1E2536"/>
      </font>
      <fill>
        <patternFill>
          <bgColor rgb="FFAEB6D6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E2725B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4C9A9A"/>
        </patternFill>
      </fill>
    </dxf>
    <dxf>
      <font>
        <name val="Calibri"/>
        <charset val="1"/>
        <family val="0"/>
        <b val="1"/>
        <color rgb="FF1E2536"/>
      </font>
      <fill>
        <patternFill>
          <bgColor rgb="FFD9A441"/>
        </patternFill>
      </fill>
    </dxf>
    <dxf>
      <font>
        <name val="Calibri"/>
        <charset val="1"/>
        <family val="0"/>
        <b val="1"/>
        <color rgb="FF1E2536"/>
      </font>
      <fill>
        <patternFill>
          <bgColor rgb="FF7FA891"/>
        </patternFill>
      </fill>
    </dxf>
    <dxf>
      <fill>
        <patternFill>
          <bgColor rgb="FFEAD9B0"/>
        </patternFill>
      </fill>
    </dxf>
    <dxf>
      <fill>
        <patternFill>
          <bgColor rgb="FFE4E6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B6D6"/>
      <rgbColor rgb="FF808080"/>
      <rgbColor rgb="FF9999FF"/>
      <rgbColor rgb="FF993366"/>
      <rgbColor rgb="FFF7F6F2"/>
      <rgbColor rgb="FFEEF0F5"/>
      <rgbColor rgb="FF660066"/>
      <rgbColor rgb="FFE2725B"/>
      <rgbColor rgb="FF0066CC"/>
      <rgbColor rgb="FFD3D7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F1F6"/>
      <rgbColor rgb="FFEAECF2"/>
      <rgbColor rgb="FFFDECEA"/>
      <rgbColor rgb="FFE4E6EC"/>
      <rgbColor rgb="FFFF99CC"/>
      <rgbColor rgb="FFCC99FF"/>
      <rgbColor rgb="FFEAD9B0"/>
      <rgbColor rgb="FF3366FF"/>
      <rgbColor rgb="FF33CCCC"/>
      <rgbColor rgb="FF99CC00"/>
      <rgbColor rgb="FFFFCC00"/>
      <rgbColor rgb="FFD9A441"/>
      <rgbColor rgb="FFFF6600"/>
      <rgbColor rgb="FF6B7385"/>
      <rgbColor rgb="FF7FA891"/>
      <rgbColor rgb="FF38456A"/>
      <rgbColor rgb="FF4C9A9A"/>
      <rgbColor rgb="FF003300"/>
      <rgbColor rgb="FF1E2536"/>
      <rgbColor rgb="FF993300"/>
      <rgbColor rgb="FF993366"/>
      <rgbColor rgb="FF1F3AA8"/>
      <rgbColor rgb="FF2631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M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5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10.51"/>
    <col collapsed="false" customWidth="true" hidden="false" outlineLevel="0" max="12" min="12" style="0" width="11"/>
    <col collapsed="false" customWidth="true" hidden="false" outlineLevel="0" max="13" min="13" style="0" width="13"/>
    <col collapsed="false" customWidth="true" hidden="false" outlineLevel="0" max="14" min="14" style="0" width="2.4"/>
  </cols>
  <sheetData>
    <row r="1" customFormat="false" ht="6" hidden="false" customHeight="true" outlineLevel="0" collapsed="false"/>
    <row r="2" customFormat="false" ht="21.75" hidden="false" customHeight="true" outlineLevel="0" collapsed="false">
      <c r="B2" s="1" t="s">
        <v>0</v>
      </c>
      <c r="C2" s="1"/>
      <c r="D2" s="1"/>
      <c r="E2" s="1"/>
      <c r="F2" s="1"/>
      <c r="G2" s="1"/>
      <c r="H2" s="2" t="s">
        <v>1</v>
      </c>
      <c r="I2" s="2"/>
      <c r="J2" s="2"/>
      <c r="K2" s="2"/>
      <c r="L2" s="2"/>
      <c r="M2" s="2"/>
    </row>
    <row r="3" customFormat="false" ht="19.5" hidden="false" customHeight="true" outlineLevel="0" collapsed="false"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customFormat="false" ht="6" hidden="false" customHeight="true" outlineLevel="0" collapsed="false"/>
    <row r="6" customFormat="false" ht="18" hidden="false" customHeight="true" outlineLevel="0" collapsed="false">
      <c r="B6" s="4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25.5" hidden="false" customHeight="true" outlineLevel="0" collapsed="false">
      <c r="B7" s="5" t="s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customFormat="false" ht="30" hidden="false" customHeight="true" outlineLevel="0" collapsed="false"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</row>
    <row r="9" customFormat="false" ht="16.5" hidden="false" customHeight="true" outlineLevel="0" collapsed="false">
      <c r="B9" s="7" t="n">
        <v>1</v>
      </c>
      <c r="C9" s="8" t="s">
        <v>17</v>
      </c>
      <c r="D9" s="8" t="s">
        <v>18</v>
      </c>
      <c r="E9" s="9" t="n">
        <v>30</v>
      </c>
      <c r="F9" s="9" t="n">
        <v>5</v>
      </c>
      <c r="G9" s="10" t="n">
        <f aca="false">E9+F9</f>
        <v>35</v>
      </c>
      <c r="H9" s="11" t="n">
        <f aca="false">COUNTIF('Kalender 2026'!$D$7:$ND$7,"U")</f>
        <v>10</v>
      </c>
      <c r="I9" s="11" t="n">
        <f aca="false">COUNTIF('Kalender 2026'!$D$7:$ND$7,"P")</f>
        <v>8</v>
      </c>
      <c r="J9" s="12" t="n">
        <f aca="false">G9-H9-I9</f>
        <v>17</v>
      </c>
      <c r="K9" s="13" t="n">
        <f aca="false">IF(G9=0,0,(H9+I9)/G9)</f>
        <v>0.514285714285714</v>
      </c>
      <c r="L9" s="11" t="n">
        <f aca="false">COUNTIF('Kalender 2026'!$D$7:$ND$7,"K")</f>
        <v>2</v>
      </c>
      <c r="M9" s="11" t="n">
        <f aca="false">COUNTIF('Kalender 2026'!$D$7:$ND$7,"S")</f>
        <v>0</v>
      </c>
    </row>
    <row r="10" customFormat="false" ht="16.5" hidden="false" customHeight="true" outlineLevel="0" collapsed="false">
      <c r="B10" s="14" t="n">
        <v>2</v>
      </c>
      <c r="C10" s="15" t="s">
        <v>19</v>
      </c>
      <c r="D10" s="15" t="s">
        <v>20</v>
      </c>
      <c r="E10" s="9" t="n">
        <v>30</v>
      </c>
      <c r="F10" s="9" t="n">
        <v>3</v>
      </c>
      <c r="G10" s="16" t="n">
        <f aca="false">E10+F10</f>
        <v>33</v>
      </c>
      <c r="H10" s="17" t="n">
        <f aca="false">COUNTIF('Kalender 2026'!$D$8:$ND$8,"U")</f>
        <v>14</v>
      </c>
      <c r="I10" s="17" t="n">
        <f aca="false">COUNTIF('Kalender 2026'!$D$8:$ND$8,"P")</f>
        <v>0</v>
      </c>
      <c r="J10" s="18" t="n">
        <f aca="false">G10-H10-I10</f>
        <v>19</v>
      </c>
      <c r="K10" s="19" t="n">
        <f aca="false">IF(G10=0,0,(H10+I10)/G10)</f>
        <v>0.424242424242424</v>
      </c>
      <c r="L10" s="17" t="n">
        <f aca="false">COUNTIF('Kalender 2026'!$D$8:$ND$8,"K")</f>
        <v>0</v>
      </c>
      <c r="M10" s="17" t="n">
        <f aca="false">COUNTIF('Kalender 2026'!$D$8:$ND$8,"S")</f>
        <v>0</v>
      </c>
    </row>
    <row r="11" customFormat="false" ht="16.5" hidden="false" customHeight="true" outlineLevel="0" collapsed="false">
      <c r="B11" s="7" t="n">
        <v>3</v>
      </c>
      <c r="C11" s="8" t="s">
        <v>21</v>
      </c>
      <c r="D11" s="8" t="s">
        <v>22</v>
      </c>
      <c r="E11" s="9" t="n">
        <v>28</v>
      </c>
      <c r="F11" s="9" t="n">
        <v>0</v>
      </c>
      <c r="G11" s="10" t="n">
        <f aca="false">E11+F11</f>
        <v>28</v>
      </c>
      <c r="H11" s="11" t="n">
        <f aca="false">COUNTIF('Kalender 2026'!$D$9:$ND$9,"U")</f>
        <v>5</v>
      </c>
      <c r="I11" s="11" t="n">
        <f aca="false">COUNTIF('Kalender 2026'!$D$9:$ND$9,"P")</f>
        <v>3</v>
      </c>
      <c r="J11" s="12" t="n">
        <f aca="false">G11-H11-I11</f>
        <v>20</v>
      </c>
      <c r="K11" s="13" t="n">
        <f aca="false">IF(G11=0,0,(H11+I11)/G11)</f>
        <v>0.285714285714286</v>
      </c>
      <c r="L11" s="11" t="n">
        <f aca="false">COUNTIF('Kalender 2026'!$D$9:$ND$9,"K")</f>
        <v>1</v>
      </c>
      <c r="M11" s="11" t="n">
        <f aca="false">COUNTIF('Kalender 2026'!$D$9:$ND$9,"S")</f>
        <v>1</v>
      </c>
    </row>
    <row r="12" customFormat="false" ht="16.5" hidden="false" customHeight="true" outlineLevel="0" collapsed="false">
      <c r="B12" s="14" t="n">
        <v>4</v>
      </c>
      <c r="C12" s="15" t="s">
        <v>23</v>
      </c>
      <c r="D12" s="15" t="s">
        <v>24</v>
      </c>
      <c r="E12" s="9" t="n">
        <v>30</v>
      </c>
      <c r="F12" s="9" t="n">
        <v>8</v>
      </c>
      <c r="G12" s="16" t="n">
        <f aca="false">E12+F12</f>
        <v>38</v>
      </c>
      <c r="H12" s="17" t="n">
        <f aca="false">COUNTIF('Kalender 2026'!$D$10:$ND$10,"U")</f>
        <v>10</v>
      </c>
      <c r="I12" s="17" t="n">
        <f aca="false">COUNTIF('Kalender 2026'!$D$10:$ND$10,"P")</f>
        <v>0</v>
      </c>
      <c r="J12" s="18" t="n">
        <f aca="false">G12-H12-I12</f>
        <v>28</v>
      </c>
      <c r="K12" s="19" t="n">
        <f aca="false">IF(G12=0,0,(H12+I12)/G12)</f>
        <v>0.263157894736842</v>
      </c>
      <c r="L12" s="17" t="n">
        <f aca="false">COUNTIF('Kalender 2026'!$D$10:$ND$10,"K")</f>
        <v>3</v>
      </c>
      <c r="M12" s="17" t="n">
        <f aca="false">COUNTIF('Kalender 2026'!$D$10:$ND$10,"S")</f>
        <v>0</v>
      </c>
    </row>
    <row r="13" customFormat="false" ht="16.5" hidden="false" customHeight="true" outlineLevel="0" collapsed="false">
      <c r="B13" s="7" t="n">
        <v>5</v>
      </c>
      <c r="C13" s="8" t="s">
        <v>25</v>
      </c>
      <c r="D13" s="8" t="s">
        <v>26</v>
      </c>
      <c r="E13" s="9" t="n">
        <v>30</v>
      </c>
      <c r="F13" s="9" t="n">
        <v>2</v>
      </c>
      <c r="G13" s="10" t="n">
        <f aca="false">E13+F13</f>
        <v>32</v>
      </c>
      <c r="H13" s="11" t="n">
        <f aca="false">COUNTIF('Kalender 2026'!$D$11:$ND$11,"U")</f>
        <v>7</v>
      </c>
      <c r="I13" s="11" t="n">
        <f aca="false">COUNTIF('Kalender 2026'!$D$11:$ND$11,"P")</f>
        <v>0</v>
      </c>
      <c r="J13" s="12" t="n">
        <f aca="false">G13-H13-I13</f>
        <v>25</v>
      </c>
      <c r="K13" s="13" t="n">
        <f aca="false">IF(G13=0,0,(H13+I13)/G13)</f>
        <v>0.21875</v>
      </c>
      <c r="L13" s="11" t="n">
        <f aca="false">COUNTIF('Kalender 2026'!$D$11:$ND$11,"K")</f>
        <v>0</v>
      </c>
      <c r="M13" s="11" t="n">
        <f aca="false">COUNTIF('Kalender 2026'!$D$11:$ND$11,"S")</f>
        <v>0</v>
      </c>
    </row>
    <row r="14" customFormat="false" ht="16.5" hidden="false" customHeight="true" outlineLevel="0" collapsed="false">
      <c r="B14" s="14" t="n">
        <v>6</v>
      </c>
      <c r="C14" s="15" t="s">
        <v>27</v>
      </c>
      <c r="D14" s="15" t="s">
        <v>28</v>
      </c>
      <c r="E14" s="9" t="n">
        <v>28</v>
      </c>
      <c r="F14" s="9" t="n">
        <v>4</v>
      </c>
      <c r="G14" s="16" t="n">
        <f aca="false">E14+F14</f>
        <v>32</v>
      </c>
      <c r="H14" s="17" t="n">
        <f aca="false">COUNTIF('Kalender 2026'!$D$12:$ND$12,"U")</f>
        <v>10</v>
      </c>
      <c r="I14" s="17" t="n">
        <f aca="false">COUNTIF('Kalender 2026'!$D$12:$ND$12,"P")</f>
        <v>5</v>
      </c>
      <c r="J14" s="18" t="n">
        <f aca="false">G14-H14-I14</f>
        <v>17</v>
      </c>
      <c r="K14" s="19" t="n">
        <f aca="false">IF(G14=0,0,(H14+I14)/G14)</f>
        <v>0.46875</v>
      </c>
      <c r="L14" s="17" t="n">
        <f aca="false">COUNTIF('Kalender 2026'!$D$12:$ND$12,"K")</f>
        <v>1</v>
      </c>
      <c r="M14" s="17" t="n">
        <f aca="false">COUNTIF('Kalender 2026'!$D$12:$ND$12,"S")</f>
        <v>0</v>
      </c>
    </row>
    <row r="15" customFormat="false" ht="16.5" hidden="false" customHeight="true" outlineLevel="0" collapsed="false">
      <c r="B15" s="7" t="n">
        <v>7</v>
      </c>
      <c r="C15" s="8" t="s">
        <v>29</v>
      </c>
      <c r="D15" s="8" t="s">
        <v>30</v>
      </c>
      <c r="E15" s="9" t="n">
        <v>30</v>
      </c>
      <c r="F15" s="9" t="n">
        <v>6</v>
      </c>
      <c r="G15" s="10" t="n">
        <f aca="false">E15+F15</f>
        <v>36</v>
      </c>
      <c r="H15" s="11" t="n">
        <f aca="false">COUNTIF('Kalender 2026'!$D$13:$ND$13,"U")</f>
        <v>10</v>
      </c>
      <c r="I15" s="11" t="n">
        <f aca="false">COUNTIF('Kalender 2026'!$D$13:$ND$13,"P")</f>
        <v>0</v>
      </c>
      <c r="J15" s="12" t="n">
        <f aca="false">G15-H15-I15</f>
        <v>26</v>
      </c>
      <c r="K15" s="13" t="n">
        <f aca="false">IF(G15=0,0,(H15+I15)/G15)</f>
        <v>0.277777777777778</v>
      </c>
      <c r="L15" s="11" t="n">
        <f aca="false">COUNTIF('Kalender 2026'!$D$13:$ND$13,"K")</f>
        <v>0</v>
      </c>
      <c r="M15" s="11" t="n">
        <f aca="false">COUNTIF('Kalender 2026'!$D$13:$ND$13,"S")</f>
        <v>1</v>
      </c>
    </row>
    <row r="16" customFormat="false" ht="16.5" hidden="false" customHeight="true" outlineLevel="0" collapsed="false">
      <c r="B16" s="14" t="n">
        <v>8</v>
      </c>
      <c r="C16" s="15" t="s">
        <v>31</v>
      </c>
      <c r="D16" s="15" t="s">
        <v>32</v>
      </c>
      <c r="E16" s="9" t="n">
        <v>30</v>
      </c>
      <c r="F16" s="9" t="n">
        <v>0</v>
      </c>
      <c r="G16" s="16" t="n">
        <f aca="false">E16+F16</f>
        <v>30</v>
      </c>
      <c r="H16" s="17" t="n">
        <f aca="false">COUNTIF('Kalender 2026'!$D$14:$ND$14,"U")</f>
        <v>10</v>
      </c>
      <c r="I16" s="17" t="n">
        <f aca="false">COUNTIF('Kalender 2026'!$D$14:$ND$14,"P")</f>
        <v>0</v>
      </c>
      <c r="J16" s="18" t="n">
        <f aca="false">G16-H16-I16</f>
        <v>20</v>
      </c>
      <c r="K16" s="19" t="n">
        <f aca="false">IF(G16=0,0,(H16+I16)/G16)</f>
        <v>0.333333333333333</v>
      </c>
      <c r="L16" s="17" t="n">
        <f aca="false">COUNTIF('Kalender 2026'!$D$14:$ND$14,"K")</f>
        <v>0</v>
      </c>
      <c r="M16" s="17" t="n">
        <f aca="false">COUNTIF('Kalender 2026'!$D$14:$ND$14,"S")</f>
        <v>0</v>
      </c>
    </row>
    <row r="17" customFormat="false" ht="19.5" hidden="false" customHeight="true" outlineLevel="0" collapsed="false">
      <c r="B17" s="20" t="s">
        <v>33</v>
      </c>
      <c r="C17" s="20"/>
      <c r="D17" s="20"/>
      <c r="E17" s="21" t="n">
        <f aca="false">SUM(E9:E16)</f>
        <v>236</v>
      </c>
      <c r="F17" s="21" t="n">
        <f aca="false">SUM(F9:F16)</f>
        <v>28</v>
      </c>
      <c r="G17" s="21" t="n">
        <f aca="false">SUM(G9:G16)</f>
        <v>264</v>
      </c>
      <c r="H17" s="21" t="n">
        <f aca="false">SUM(H9:H16)</f>
        <v>76</v>
      </c>
      <c r="I17" s="21" t="n">
        <f aca="false">SUM(I9:I16)</f>
        <v>16</v>
      </c>
      <c r="J17" s="21" t="n">
        <f aca="false">SUM(J9:J16)</f>
        <v>172</v>
      </c>
      <c r="K17" s="22" t="n">
        <f aca="false">IF(G17=0,0,(H17+I17)/G17)</f>
        <v>0.348484848484849</v>
      </c>
      <c r="L17" s="21" t="n">
        <f aca="false">SUM(L9:L16)</f>
        <v>7</v>
      </c>
      <c r="M17" s="21" t="n">
        <f aca="false">SUM(M9:M16)</f>
        <v>2</v>
      </c>
    </row>
    <row r="19" customFormat="false" ht="18" hidden="false" customHeight="true" outlineLevel="0" collapsed="false">
      <c r="B19" s="4" t="s">
        <v>34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customFormat="false" ht="18" hidden="false" customHeight="true" outlineLevel="0" collapsed="false">
      <c r="B20" s="23" t="s">
        <v>35</v>
      </c>
      <c r="C20" s="23"/>
      <c r="D20" s="23"/>
      <c r="E20" s="24" t="s">
        <v>36</v>
      </c>
      <c r="F20" s="24"/>
      <c r="G20" s="24"/>
      <c r="H20" s="25" t="s">
        <v>37</v>
      </c>
      <c r="I20" s="25"/>
      <c r="J20" s="25"/>
      <c r="K20" s="26" t="s">
        <v>38</v>
      </c>
      <c r="L20" s="26"/>
      <c r="M20" s="26"/>
    </row>
    <row r="21" customFormat="false" ht="30" hidden="false" customHeight="true" outlineLevel="0" collapsed="false">
      <c r="B21" s="27" t="n">
        <f aca="false">G17</f>
        <v>264</v>
      </c>
      <c r="C21" s="27"/>
      <c r="D21" s="27"/>
      <c r="E21" s="28" t="n">
        <f aca="false">H17</f>
        <v>76</v>
      </c>
      <c r="F21" s="28"/>
      <c r="G21" s="28"/>
      <c r="H21" s="29" t="n">
        <f aca="false">J17</f>
        <v>172</v>
      </c>
      <c r="I21" s="29"/>
      <c r="J21" s="29"/>
      <c r="K21" s="30" t="n">
        <f aca="false">K17</f>
        <v>0.348484848484849</v>
      </c>
      <c r="L21" s="30"/>
      <c r="M21" s="30"/>
    </row>
    <row r="23" customFormat="false" ht="18" hidden="false" customHeight="true" outlineLevel="0" collapsed="false">
      <c r="B23" s="4" t="s">
        <v>39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customFormat="false" ht="18" hidden="false" customHeight="true" outlineLevel="0" collapsed="false">
      <c r="B24" s="31" t="s">
        <v>40</v>
      </c>
      <c r="C24" s="32" t="s">
        <v>41</v>
      </c>
      <c r="D24" s="32"/>
      <c r="E24" s="33" t="s">
        <v>42</v>
      </c>
      <c r="F24" s="32" t="s">
        <v>43</v>
      </c>
      <c r="G24" s="32"/>
      <c r="H24" s="34" t="s">
        <v>44</v>
      </c>
      <c r="I24" s="32" t="s">
        <v>45</v>
      </c>
      <c r="J24" s="32"/>
    </row>
    <row r="25" customFormat="false" ht="18" hidden="false" customHeight="true" outlineLevel="0" collapsed="false">
      <c r="B25" s="35" t="s">
        <v>46</v>
      </c>
      <c r="C25" s="32" t="s">
        <v>47</v>
      </c>
      <c r="D25" s="32"/>
      <c r="E25" s="36" t="s">
        <v>48</v>
      </c>
      <c r="F25" s="32" t="s">
        <v>49</v>
      </c>
      <c r="G25" s="32"/>
      <c r="H25" s="37" t="s">
        <v>50</v>
      </c>
      <c r="I25" s="32" t="s">
        <v>51</v>
      </c>
      <c r="J25" s="32"/>
    </row>
    <row r="27" customFormat="false" ht="18" hidden="false" customHeight="true" outlineLevel="0" collapsed="false">
      <c r="B27" s="4" t="s">
        <v>52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customFormat="false" ht="15" hidden="false" customHeight="true" outlineLevel="0" collapsed="false">
      <c r="B28" s="38" t="s">
        <v>53</v>
      </c>
      <c r="C28" s="38"/>
      <c r="D28" s="39" t="s">
        <v>54</v>
      </c>
      <c r="E28" s="39"/>
      <c r="F28" s="39"/>
      <c r="G28" s="39"/>
      <c r="H28" s="39" t="s">
        <v>55</v>
      </c>
      <c r="I28" s="39"/>
      <c r="J28" s="39"/>
    </row>
    <row r="29" customFormat="false" ht="15.75" hidden="false" customHeight="true" outlineLevel="0" collapsed="false">
      <c r="B29" s="40" t="n">
        <v>46023</v>
      </c>
      <c r="C29" s="40"/>
      <c r="D29" s="41" t="s">
        <v>56</v>
      </c>
      <c r="E29" s="41"/>
      <c r="F29" s="41"/>
      <c r="G29" s="41"/>
      <c r="H29" s="42" t="s">
        <v>57</v>
      </c>
      <c r="I29" s="42"/>
      <c r="J29" s="42"/>
    </row>
    <row r="30" customFormat="false" ht="15.75" hidden="false" customHeight="true" outlineLevel="0" collapsed="false">
      <c r="B30" s="43" t="n">
        <v>46115</v>
      </c>
      <c r="C30" s="43"/>
      <c r="D30" s="44" t="s">
        <v>58</v>
      </c>
      <c r="E30" s="44"/>
      <c r="F30" s="44"/>
      <c r="G30" s="44"/>
      <c r="H30" s="45" t="s">
        <v>59</v>
      </c>
      <c r="I30" s="45"/>
      <c r="J30" s="45"/>
    </row>
    <row r="31" customFormat="false" ht="15.75" hidden="false" customHeight="true" outlineLevel="0" collapsed="false">
      <c r="B31" s="40" t="n">
        <v>46118</v>
      </c>
      <c r="C31" s="40"/>
      <c r="D31" s="41" t="s">
        <v>60</v>
      </c>
      <c r="E31" s="41"/>
      <c r="F31" s="41"/>
      <c r="G31" s="41"/>
      <c r="H31" s="42" t="s">
        <v>61</v>
      </c>
      <c r="I31" s="42"/>
      <c r="J31" s="42"/>
    </row>
    <row r="32" customFormat="false" ht="15.75" hidden="false" customHeight="true" outlineLevel="0" collapsed="false">
      <c r="B32" s="43" t="n">
        <v>46143</v>
      </c>
      <c r="C32" s="43"/>
      <c r="D32" s="44" t="s">
        <v>62</v>
      </c>
      <c r="E32" s="44"/>
      <c r="F32" s="44"/>
      <c r="G32" s="44"/>
      <c r="H32" s="45" t="s">
        <v>59</v>
      </c>
      <c r="I32" s="45"/>
      <c r="J32" s="45"/>
    </row>
    <row r="33" customFormat="false" ht="15.75" hidden="false" customHeight="true" outlineLevel="0" collapsed="false">
      <c r="B33" s="40" t="n">
        <v>46156</v>
      </c>
      <c r="C33" s="40"/>
      <c r="D33" s="41" t="s">
        <v>63</v>
      </c>
      <c r="E33" s="41"/>
      <c r="F33" s="41"/>
      <c r="G33" s="41"/>
      <c r="H33" s="42" t="s">
        <v>57</v>
      </c>
      <c r="I33" s="42"/>
      <c r="J33" s="42"/>
    </row>
    <row r="34" customFormat="false" ht="15.75" hidden="false" customHeight="true" outlineLevel="0" collapsed="false">
      <c r="B34" s="43" t="n">
        <v>46167</v>
      </c>
      <c r="C34" s="43"/>
      <c r="D34" s="44" t="s">
        <v>64</v>
      </c>
      <c r="E34" s="44"/>
      <c r="F34" s="44"/>
      <c r="G34" s="44"/>
      <c r="H34" s="45" t="s">
        <v>61</v>
      </c>
      <c r="I34" s="45"/>
      <c r="J34" s="45"/>
    </row>
    <row r="35" customFormat="false" ht="15.75" hidden="false" customHeight="true" outlineLevel="0" collapsed="false">
      <c r="B35" s="40" t="n">
        <v>46298</v>
      </c>
      <c r="C35" s="40"/>
      <c r="D35" s="41" t="s">
        <v>65</v>
      </c>
      <c r="E35" s="41"/>
      <c r="F35" s="41"/>
      <c r="G35" s="41"/>
      <c r="H35" s="42" t="s">
        <v>66</v>
      </c>
      <c r="I35" s="42"/>
      <c r="J35" s="42"/>
    </row>
    <row r="36" customFormat="false" ht="15.75" hidden="false" customHeight="true" outlineLevel="0" collapsed="false">
      <c r="B36" s="43" t="n">
        <v>46381</v>
      </c>
      <c r="C36" s="43"/>
      <c r="D36" s="44" t="s">
        <v>67</v>
      </c>
      <c r="E36" s="44"/>
      <c r="F36" s="44"/>
      <c r="G36" s="44"/>
      <c r="H36" s="45" t="s">
        <v>59</v>
      </c>
      <c r="I36" s="45"/>
      <c r="J36" s="45"/>
    </row>
    <row r="37" customFormat="false" ht="15.75" hidden="false" customHeight="true" outlineLevel="0" collapsed="false">
      <c r="B37" s="40" t="n">
        <v>46382</v>
      </c>
      <c r="C37" s="40"/>
      <c r="D37" s="41" t="s">
        <v>68</v>
      </c>
      <c r="E37" s="41"/>
      <c r="F37" s="41"/>
      <c r="G37" s="41"/>
      <c r="H37" s="42" t="s">
        <v>66</v>
      </c>
      <c r="I37" s="42"/>
      <c r="J37" s="42"/>
    </row>
  </sheetData>
  <mergeCells count="53">
    <mergeCell ref="B2:G3"/>
    <mergeCell ref="H2:M3"/>
    <mergeCell ref="B4:M4"/>
    <mergeCell ref="B6:M6"/>
    <mergeCell ref="B7:M7"/>
    <mergeCell ref="B17:D17"/>
    <mergeCell ref="B19:M19"/>
    <mergeCell ref="B20:D20"/>
    <mergeCell ref="E20:G20"/>
    <mergeCell ref="H20:J20"/>
    <mergeCell ref="K20:M20"/>
    <mergeCell ref="B21:D21"/>
    <mergeCell ref="E21:G21"/>
    <mergeCell ref="H21:J21"/>
    <mergeCell ref="K21:M21"/>
    <mergeCell ref="B23:M23"/>
    <mergeCell ref="C24:D24"/>
    <mergeCell ref="F24:G24"/>
    <mergeCell ref="I24:J24"/>
    <mergeCell ref="C25:D25"/>
    <mergeCell ref="F25:G25"/>
    <mergeCell ref="I25:J25"/>
    <mergeCell ref="B27:M27"/>
    <mergeCell ref="B28:C28"/>
    <mergeCell ref="D28:G28"/>
    <mergeCell ref="H28:J28"/>
    <mergeCell ref="B29:C29"/>
    <mergeCell ref="D29:G29"/>
    <mergeCell ref="H29:J29"/>
    <mergeCell ref="B30:C30"/>
    <mergeCell ref="D30:G30"/>
    <mergeCell ref="H30:J30"/>
    <mergeCell ref="B31:C31"/>
    <mergeCell ref="D31:G31"/>
    <mergeCell ref="H31:J31"/>
    <mergeCell ref="B32:C32"/>
    <mergeCell ref="D32:G32"/>
    <mergeCell ref="H32:J32"/>
    <mergeCell ref="B33:C33"/>
    <mergeCell ref="D33:G33"/>
    <mergeCell ref="H33:J33"/>
    <mergeCell ref="B34:C34"/>
    <mergeCell ref="D34:G34"/>
    <mergeCell ref="H34:J34"/>
    <mergeCell ref="B35:C35"/>
    <mergeCell ref="D35:G35"/>
    <mergeCell ref="H35:J35"/>
    <mergeCell ref="B36:C36"/>
    <mergeCell ref="D36:G36"/>
    <mergeCell ref="H36:J36"/>
    <mergeCell ref="B37:C37"/>
    <mergeCell ref="D37:G37"/>
    <mergeCell ref="H37:J37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368" min="4" style="0" width="2.7"/>
  </cols>
  <sheetData>
    <row r="1" customFormat="false" ht="6" hidden="false" customHeight="true" outlineLevel="0" collapsed="false"/>
    <row r="2" customFormat="false" ht="15" hidden="false" customHeight="false" outlineLevel="0" collapsed="false">
      <c r="A2" s="46" t="s">
        <v>69</v>
      </c>
      <c r="B2" s="46"/>
      <c r="C2" s="46"/>
      <c r="D2" s="47" t="s">
        <v>70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47"/>
      <c r="IS2" s="47"/>
      <c r="IT2" s="47"/>
      <c r="IU2" s="47"/>
      <c r="IV2" s="47"/>
      <c r="IW2" s="47"/>
      <c r="IX2" s="47"/>
      <c r="IY2" s="47"/>
      <c r="IZ2" s="47"/>
      <c r="JA2" s="47"/>
      <c r="JB2" s="47"/>
      <c r="JC2" s="47"/>
      <c r="JD2" s="47"/>
      <c r="JE2" s="47"/>
      <c r="JF2" s="47"/>
      <c r="JG2" s="47"/>
      <c r="JH2" s="47"/>
      <c r="JI2" s="47"/>
      <c r="JJ2" s="47"/>
      <c r="JK2" s="47"/>
      <c r="JL2" s="47"/>
      <c r="JM2" s="47"/>
      <c r="JN2" s="47"/>
      <c r="JO2" s="47"/>
      <c r="JP2" s="47"/>
      <c r="JQ2" s="47"/>
      <c r="JR2" s="47"/>
      <c r="JS2" s="47"/>
      <c r="JT2" s="47"/>
      <c r="JU2" s="47"/>
      <c r="JV2" s="47"/>
      <c r="JW2" s="47"/>
      <c r="JX2" s="47"/>
      <c r="JY2" s="47"/>
      <c r="JZ2" s="47"/>
      <c r="KA2" s="47"/>
      <c r="KB2" s="47"/>
      <c r="KC2" s="47"/>
      <c r="KD2" s="47"/>
      <c r="KE2" s="47"/>
      <c r="KF2" s="47"/>
      <c r="KG2" s="47"/>
      <c r="KH2" s="47"/>
      <c r="KI2" s="47"/>
      <c r="KJ2" s="47"/>
      <c r="KK2" s="47"/>
      <c r="KL2" s="47"/>
      <c r="KM2" s="47"/>
      <c r="KN2" s="47"/>
      <c r="KO2" s="47"/>
      <c r="KP2" s="47"/>
      <c r="KQ2" s="47"/>
      <c r="KR2" s="47"/>
      <c r="KS2" s="47"/>
      <c r="KT2" s="47"/>
      <c r="KU2" s="47"/>
      <c r="KV2" s="47"/>
      <c r="KW2" s="47"/>
      <c r="KX2" s="47"/>
      <c r="KY2" s="47"/>
      <c r="KZ2" s="47"/>
      <c r="LA2" s="47"/>
      <c r="LB2" s="47"/>
      <c r="LC2" s="47"/>
      <c r="LD2" s="47"/>
      <c r="LE2" s="47"/>
      <c r="LF2" s="47"/>
      <c r="LG2" s="47"/>
      <c r="LH2" s="47"/>
      <c r="LI2" s="47"/>
      <c r="LJ2" s="47"/>
      <c r="LK2" s="47"/>
      <c r="LL2" s="47"/>
      <c r="LM2" s="47"/>
      <c r="LN2" s="47"/>
      <c r="LO2" s="47"/>
      <c r="LP2" s="47"/>
      <c r="LQ2" s="47"/>
      <c r="LR2" s="47"/>
      <c r="LS2" s="47"/>
      <c r="LT2" s="47"/>
      <c r="LU2" s="47"/>
      <c r="LV2" s="47"/>
      <c r="LW2" s="47"/>
      <c r="LX2" s="47"/>
      <c r="LY2" s="47"/>
      <c r="LZ2" s="47"/>
      <c r="MA2" s="47"/>
      <c r="MB2" s="47"/>
      <c r="MC2" s="47"/>
      <c r="MD2" s="47"/>
      <c r="ME2" s="47"/>
      <c r="MF2" s="47"/>
      <c r="MG2" s="47"/>
      <c r="MH2" s="47"/>
      <c r="MI2" s="47"/>
      <c r="MJ2" s="47"/>
      <c r="MK2" s="47"/>
      <c r="ML2" s="47"/>
      <c r="MM2" s="47"/>
      <c r="MN2" s="47"/>
      <c r="MO2" s="47"/>
      <c r="MP2" s="47"/>
      <c r="MQ2" s="47"/>
      <c r="MR2" s="47"/>
      <c r="MS2" s="47"/>
      <c r="MT2" s="47"/>
      <c r="MU2" s="47"/>
      <c r="MV2" s="47"/>
      <c r="MW2" s="47"/>
      <c r="MX2" s="47"/>
      <c r="MY2" s="47"/>
      <c r="MZ2" s="47"/>
      <c r="NA2" s="47"/>
      <c r="NB2" s="47"/>
      <c r="NC2" s="47"/>
      <c r="ND2" s="47"/>
    </row>
    <row r="3" customFormat="false" ht="15" hidden="false" customHeight="false" outlineLevel="0" collapsed="false">
      <c r="A3" s="46"/>
      <c r="B3" s="46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  <c r="IH3" s="47"/>
      <c r="II3" s="47"/>
      <c r="IJ3" s="47"/>
      <c r="IK3" s="47"/>
      <c r="IL3" s="47"/>
      <c r="IM3" s="47"/>
      <c r="IN3" s="47"/>
      <c r="IO3" s="47"/>
      <c r="IP3" s="47"/>
      <c r="IQ3" s="47"/>
      <c r="IR3" s="47"/>
      <c r="IS3" s="47"/>
      <c r="IT3" s="47"/>
      <c r="IU3" s="47"/>
      <c r="IV3" s="47"/>
      <c r="IW3" s="47"/>
      <c r="IX3" s="47"/>
      <c r="IY3" s="47"/>
      <c r="IZ3" s="47"/>
      <c r="JA3" s="47"/>
      <c r="JB3" s="47"/>
      <c r="JC3" s="47"/>
      <c r="JD3" s="47"/>
      <c r="JE3" s="47"/>
      <c r="JF3" s="47"/>
      <c r="JG3" s="47"/>
      <c r="JH3" s="47"/>
      <c r="JI3" s="47"/>
      <c r="JJ3" s="47"/>
      <c r="JK3" s="47"/>
      <c r="JL3" s="47"/>
      <c r="JM3" s="47"/>
      <c r="JN3" s="47"/>
      <c r="JO3" s="47"/>
      <c r="JP3" s="47"/>
      <c r="JQ3" s="47"/>
      <c r="JR3" s="47"/>
      <c r="JS3" s="47"/>
      <c r="JT3" s="47"/>
      <c r="JU3" s="47"/>
      <c r="JV3" s="47"/>
      <c r="JW3" s="47"/>
      <c r="JX3" s="47"/>
      <c r="JY3" s="47"/>
      <c r="JZ3" s="47"/>
      <c r="KA3" s="47"/>
      <c r="KB3" s="47"/>
      <c r="KC3" s="47"/>
      <c r="KD3" s="47"/>
      <c r="KE3" s="47"/>
      <c r="KF3" s="47"/>
      <c r="KG3" s="47"/>
      <c r="KH3" s="47"/>
      <c r="KI3" s="47"/>
      <c r="KJ3" s="47"/>
      <c r="KK3" s="47"/>
      <c r="KL3" s="47"/>
      <c r="KM3" s="47"/>
      <c r="KN3" s="47"/>
      <c r="KO3" s="47"/>
      <c r="KP3" s="47"/>
      <c r="KQ3" s="47"/>
      <c r="KR3" s="47"/>
      <c r="KS3" s="47"/>
      <c r="KT3" s="47"/>
      <c r="KU3" s="47"/>
      <c r="KV3" s="47"/>
      <c r="KW3" s="47"/>
      <c r="KX3" s="47"/>
      <c r="KY3" s="47"/>
      <c r="KZ3" s="47"/>
      <c r="LA3" s="47"/>
      <c r="LB3" s="47"/>
      <c r="LC3" s="47"/>
      <c r="LD3" s="47"/>
      <c r="LE3" s="47"/>
      <c r="LF3" s="47"/>
      <c r="LG3" s="47"/>
      <c r="LH3" s="47"/>
      <c r="LI3" s="47"/>
      <c r="LJ3" s="47"/>
      <c r="LK3" s="47"/>
      <c r="LL3" s="47"/>
      <c r="LM3" s="47"/>
      <c r="LN3" s="47"/>
      <c r="LO3" s="47"/>
      <c r="LP3" s="47"/>
      <c r="LQ3" s="47"/>
      <c r="LR3" s="47"/>
      <c r="LS3" s="47"/>
      <c r="LT3" s="47"/>
      <c r="LU3" s="47"/>
      <c r="LV3" s="47"/>
      <c r="LW3" s="47"/>
      <c r="LX3" s="47"/>
      <c r="LY3" s="47"/>
      <c r="LZ3" s="47"/>
      <c r="MA3" s="47"/>
      <c r="MB3" s="47"/>
      <c r="MC3" s="47"/>
      <c r="MD3" s="47"/>
      <c r="ME3" s="47"/>
      <c r="MF3" s="47"/>
      <c r="MG3" s="47"/>
      <c r="MH3" s="47"/>
      <c r="MI3" s="47"/>
      <c r="MJ3" s="47"/>
      <c r="MK3" s="47"/>
      <c r="ML3" s="47"/>
      <c r="MM3" s="47"/>
      <c r="MN3" s="47"/>
      <c r="MO3" s="47"/>
      <c r="MP3" s="47"/>
      <c r="MQ3" s="47"/>
      <c r="MR3" s="47"/>
      <c r="MS3" s="47"/>
      <c r="MT3" s="47"/>
      <c r="MU3" s="47"/>
      <c r="MV3" s="47"/>
      <c r="MW3" s="47"/>
      <c r="MX3" s="47"/>
      <c r="MY3" s="47"/>
      <c r="MZ3" s="47"/>
      <c r="NA3" s="47"/>
      <c r="NB3" s="47"/>
      <c r="NC3" s="47"/>
      <c r="ND3" s="47"/>
    </row>
    <row r="4" customFormat="false" ht="18" hidden="false" customHeight="true" outlineLevel="0" collapsed="false">
      <c r="A4" s="48" t="s">
        <v>5</v>
      </c>
      <c r="B4" s="49" t="s">
        <v>6</v>
      </c>
      <c r="C4" s="49" t="s">
        <v>7</v>
      </c>
      <c r="D4" s="50" t="s">
        <v>71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1" t="s">
        <v>72</v>
      </c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0" t="s">
        <v>73</v>
      </c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1" t="s">
        <v>74</v>
      </c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0" t="s">
        <v>75</v>
      </c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1" t="s">
        <v>76</v>
      </c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0" t="s">
        <v>77</v>
      </c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1" t="s">
        <v>78</v>
      </c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0" t="s">
        <v>79</v>
      </c>
      <c r="IN4" s="50"/>
      <c r="IO4" s="50"/>
      <c r="IP4" s="50"/>
      <c r="IQ4" s="50"/>
      <c r="IR4" s="50"/>
      <c r="IS4" s="50"/>
      <c r="IT4" s="50"/>
      <c r="IU4" s="50"/>
      <c r="IV4" s="50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50"/>
      <c r="JK4" s="50"/>
      <c r="JL4" s="50"/>
      <c r="JM4" s="50"/>
      <c r="JN4" s="50"/>
      <c r="JO4" s="50"/>
      <c r="JP4" s="50"/>
      <c r="JQ4" s="51" t="s">
        <v>80</v>
      </c>
      <c r="JR4" s="51"/>
      <c r="JS4" s="51"/>
      <c r="JT4" s="51"/>
      <c r="JU4" s="51"/>
      <c r="JV4" s="51"/>
      <c r="JW4" s="51"/>
      <c r="JX4" s="51"/>
      <c r="JY4" s="51"/>
      <c r="JZ4" s="51"/>
      <c r="KA4" s="51"/>
      <c r="KB4" s="51"/>
      <c r="KC4" s="51"/>
      <c r="KD4" s="51"/>
      <c r="KE4" s="51"/>
      <c r="KF4" s="51"/>
      <c r="KG4" s="51"/>
      <c r="KH4" s="51"/>
      <c r="KI4" s="51"/>
      <c r="KJ4" s="51"/>
      <c r="KK4" s="51"/>
      <c r="KL4" s="51"/>
      <c r="KM4" s="51"/>
      <c r="KN4" s="51"/>
      <c r="KO4" s="51"/>
      <c r="KP4" s="51"/>
      <c r="KQ4" s="51"/>
      <c r="KR4" s="51"/>
      <c r="KS4" s="51"/>
      <c r="KT4" s="51"/>
      <c r="KU4" s="51"/>
      <c r="KV4" s="50" t="s">
        <v>81</v>
      </c>
      <c r="KW4" s="50"/>
      <c r="KX4" s="50"/>
      <c r="KY4" s="50"/>
      <c r="KZ4" s="50"/>
      <c r="LA4" s="50"/>
      <c r="LB4" s="50"/>
      <c r="LC4" s="50"/>
      <c r="LD4" s="50"/>
      <c r="LE4" s="50"/>
      <c r="LF4" s="50"/>
      <c r="LG4" s="50"/>
      <c r="LH4" s="50"/>
      <c r="LI4" s="50"/>
      <c r="LJ4" s="50"/>
      <c r="LK4" s="50"/>
      <c r="LL4" s="50"/>
      <c r="LM4" s="50"/>
      <c r="LN4" s="50"/>
      <c r="LO4" s="50"/>
      <c r="LP4" s="50"/>
      <c r="LQ4" s="50"/>
      <c r="LR4" s="50"/>
      <c r="LS4" s="50"/>
      <c r="LT4" s="50"/>
      <c r="LU4" s="50"/>
      <c r="LV4" s="50"/>
      <c r="LW4" s="50"/>
      <c r="LX4" s="50"/>
      <c r="LY4" s="50"/>
      <c r="LZ4" s="51" t="s">
        <v>82</v>
      </c>
      <c r="MA4" s="51"/>
      <c r="MB4" s="51"/>
      <c r="MC4" s="51"/>
      <c r="MD4" s="51"/>
      <c r="ME4" s="51"/>
      <c r="MF4" s="51"/>
      <c r="MG4" s="51"/>
      <c r="MH4" s="51"/>
      <c r="MI4" s="51"/>
      <c r="MJ4" s="51"/>
      <c r="MK4" s="51"/>
      <c r="ML4" s="51"/>
      <c r="MM4" s="51"/>
      <c r="MN4" s="51"/>
      <c r="MO4" s="51"/>
      <c r="MP4" s="51"/>
      <c r="MQ4" s="51"/>
      <c r="MR4" s="51"/>
      <c r="MS4" s="51"/>
      <c r="MT4" s="51"/>
      <c r="MU4" s="51"/>
      <c r="MV4" s="51"/>
      <c r="MW4" s="51"/>
      <c r="MX4" s="51"/>
      <c r="MY4" s="51"/>
      <c r="MZ4" s="51"/>
      <c r="NA4" s="51"/>
      <c r="NB4" s="51"/>
      <c r="NC4" s="51"/>
      <c r="ND4" s="51"/>
    </row>
    <row r="5" customFormat="false" ht="12.75" hidden="false" customHeight="true" outlineLevel="0" collapsed="false">
      <c r="A5" s="48"/>
      <c r="B5" s="48"/>
      <c r="C5" s="48"/>
      <c r="D5" s="52" t="str">
        <f aca="false">CHOOSE(WEEKDAY(D6,2),"M","D","M","D","F","S","S")</f>
        <v>D</v>
      </c>
      <c r="E5" s="53" t="str">
        <f aca="false">CHOOSE(WEEKDAY(E6,2),"M","D","M","D","F","S","S")</f>
        <v>F</v>
      </c>
      <c r="F5" s="54" t="str">
        <f aca="false">CHOOSE(WEEKDAY(F6,2),"M","D","M","D","F","S","S")</f>
        <v>S</v>
      </c>
      <c r="G5" s="54" t="str">
        <f aca="false">CHOOSE(WEEKDAY(G6,2),"M","D","M","D","F","S","S")</f>
        <v>S</v>
      </c>
      <c r="H5" s="53" t="str">
        <f aca="false">CHOOSE(WEEKDAY(H6,2),"M","D","M","D","F","S","S")</f>
        <v>M</v>
      </c>
      <c r="I5" s="53" t="str">
        <f aca="false">CHOOSE(WEEKDAY(I6,2),"M","D","M","D","F","S","S")</f>
        <v>D</v>
      </c>
      <c r="J5" s="53" t="str">
        <f aca="false">CHOOSE(WEEKDAY(J6,2),"M","D","M","D","F","S","S")</f>
        <v>M</v>
      </c>
      <c r="K5" s="53" t="str">
        <f aca="false">CHOOSE(WEEKDAY(K6,2),"M","D","M","D","F","S","S")</f>
        <v>D</v>
      </c>
      <c r="L5" s="53" t="str">
        <f aca="false">CHOOSE(WEEKDAY(L6,2),"M","D","M","D","F","S","S")</f>
        <v>F</v>
      </c>
      <c r="M5" s="54" t="str">
        <f aca="false">CHOOSE(WEEKDAY(M6,2),"M","D","M","D","F","S","S")</f>
        <v>S</v>
      </c>
      <c r="N5" s="54" t="str">
        <f aca="false">CHOOSE(WEEKDAY(N6,2),"M","D","M","D","F","S","S")</f>
        <v>S</v>
      </c>
      <c r="O5" s="53" t="str">
        <f aca="false">CHOOSE(WEEKDAY(O6,2),"M","D","M","D","F","S","S")</f>
        <v>M</v>
      </c>
      <c r="P5" s="53" t="str">
        <f aca="false">CHOOSE(WEEKDAY(P6,2),"M","D","M","D","F","S","S")</f>
        <v>D</v>
      </c>
      <c r="Q5" s="53" t="str">
        <f aca="false">CHOOSE(WEEKDAY(Q6,2),"M","D","M","D","F","S","S")</f>
        <v>M</v>
      </c>
      <c r="R5" s="53" t="str">
        <f aca="false">CHOOSE(WEEKDAY(R6,2),"M","D","M","D","F","S","S")</f>
        <v>D</v>
      </c>
      <c r="S5" s="53" t="str">
        <f aca="false">CHOOSE(WEEKDAY(S6,2),"M","D","M","D","F","S","S")</f>
        <v>F</v>
      </c>
      <c r="T5" s="54" t="str">
        <f aca="false">CHOOSE(WEEKDAY(T6,2),"M","D","M","D","F","S","S")</f>
        <v>S</v>
      </c>
      <c r="U5" s="54" t="str">
        <f aca="false">CHOOSE(WEEKDAY(U6,2),"M","D","M","D","F","S","S")</f>
        <v>S</v>
      </c>
      <c r="V5" s="53" t="str">
        <f aca="false">CHOOSE(WEEKDAY(V6,2),"M","D","M","D","F","S","S")</f>
        <v>M</v>
      </c>
      <c r="W5" s="53" t="str">
        <f aca="false">CHOOSE(WEEKDAY(W6,2),"M","D","M","D","F","S","S")</f>
        <v>D</v>
      </c>
      <c r="X5" s="53" t="str">
        <f aca="false">CHOOSE(WEEKDAY(X6,2),"M","D","M","D","F","S","S")</f>
        <v>M</v>
      </c>
      <c r="Y5" s="53" t="str">
        <f aca="false">CHOOSE(WEEKDAY(Y6,2),"M","D","M","D","F","S","S")</f>
        <v>D</v>
      </c>
      <c r="Z5" s="53" t="str">
        <f aca="false">CHOOSE(WEEKDAY(Z6,2),"M","D","M","D","F","S","S")</f>
        <v>F</v>
      </c>
      <c r="AA5" s="54" t="str">
        <f aca="false">CHOOSE(WEEKDAY(AA6,2),"M","D","M","D","F","S","S")</f>
        <v>S</v>
      </c>
      <c r="AB5" s="54" t="str">
        <f aca="false">CHOOSE(WEEKDAY(AB6,2),"M","D","M","D","F","S","S")</f>
        <v>S</v>
      </c>
      <c r="AC5" s="53" t="str">
        <f aca="false">CHOOSE(WEEKDAY(AC6,2),"M","D","M","D","F","S","S")</f>
        <v>M</v>
      </c>
      <c r="AD5" s="53" t="str">
        <f aca="false">CHOOSE(WEEKDAY(AD6,2),"M","D","M","D","F","S","S")</f>
        <v>D</v>
      </c>
      <c r="AE5" s="53" t="str">
        <f aca="false">CHOOSE(WEEKDAY(AE6,2),"M","D","M","D","F","S","S")</f>
        <v>M</v>
      </c>
      <c r="AF5" s="53" t="str">
        <f aca="false">CHOOSE(WEEKDAY(AF6,2),"M","D","M","D","F","S","S")</f>
        <v>D</v>
      </c>
      <c r="AG5" s="53" t="str">
        <f aca="false">CHOOSE(WEEKDAY(AG6,2),"M","D","M","D","F","S","S")</f>
        <v>F</v>
      </c>
      <c r="AH5" s="54" t="str">
        <f aca="false">CHOOSE(WEEKDAY(AH6,2),"M","D","M","D","F","S","S")</f>
        <v>S</v>
      </c>
      <c r="AI5" s="54" t="str">
        <f aca="false">CHOOSE(WEEKDAY(AI6,2),"M","D","M","D","F","S","S")</f>
        <v>S</v>
      </c>
      <c r="AJ5" s="53" t="str">
        <f aca="false">CHOOSE(WEEKDAY(AJ6,2),"M","D","M","D","F","S","S")</f>
        <v>M</v>
      </c>
      <c r="AK5" s="53" t="str">
        <f aca="false">CHOOSE(WEEKDAY(AK6,2),"M","D","M","D","F","S","S")</f>
        <v>D</v>
      </c>
      <c r="AL5" s="53" t="str">
        <f aca="false">CHOOSE(WEEKDAY(AL6,2),"M","D","M","D","F","S","S")</f>
        <v>M</v>
      </c>
      <c r="AM5" s="53" t="str">
        <f aca="false">CHOOSE(WEEKDAY(AM6,2),"M","D","M","D","F","S","S")</f>
        <v>D</v>
      </c>
      <c r="AN5" s="53" t="str">
        <f aca="false">CHOOSE(WEEKDAY(AN6,2),"M","D","M","D","F","S","S")</f>
        <v>F</v>
      </c>
      <c r="AO5" s="54" t="str">
        <f aca="false">CHOOSE(WEEKDAY(AO6,2),"M","D","M","D","F","S","S")</f>
        <v>S</v>
      </c>
      <c r="AP5" s="54" t="str">
        <f aca="false">CHOOSE(WEEKDAY(AP6,2),"M","D","M","D","F","S","S")</f>
        <v>S</v>
      </c>
      <c r="AQ5" s="53" t="str">
        <f aca="false">CHOOSE(WEEKDAY(AQ6,2),"M","D","M","D","F","S","S")</f>
        <v>M</v>
      </c>
      <c r="AR5" s="53" t="str">
        <f aca="false">CHOOSE(WEEKDAY(AR6,2),"M","D","M","D","F","S","S")</f>
        <v>D</v>
      </c>
      <c r="AS5" s="53" t="str">
        <f aca="false">CHOOSE(WEEKDAY(AS6,2),"M","D","M","D","F","S","S")</f>
        <v>M</v>
      </c>
      <c r="AT5" s="53" t="str">
        <f aca="false">CHOOSE(WEEKDAY(AT6,2),"M","D","M","D","F","S","S")</f>
        <v>D</v>
      </c>
      <c r="AU5" s="53" t="str">
        <f aca="false">CHOOSE(WEEKDAY(AU6,2),"M","D","M","D","F","S","S")</f>
        <v>F</v>
      </c>
      <c r="AV5" s="54" t="str">
        <f aca="false">CHOOSE(WEEKDAY(AV6,2),"M","D","M","D","F","S","S")</f>
        <v>S</v>
      </c>
      <c r="AW5" s="54" t="str">
        <f aca="false">CHOOSE(WEEKDAY(AW6,2),"M","D","M","D","F","S","S")</f>
        <v>S</v>
      </c>
      <c r="AX5" s="53" t="str">
        <f aca="false">CHOOSE(WEEKDAY(AX6,2),"M","D","M","D","F","S","S")</f>
        <v>M</v>
      </c>
      <c r="AY5" s="53" t="str">
        <f aca="false">CHOOSE(WEEKDAY(AY6,2),"M","D","M","D","F","S","S")</f>
        <v>D</v>
      </c>
      <c r="AZ5" s="53" t="str">
        <f aca="false">CHOOSE(WEEKDAY(AZ6,2),"M","D","M","D","F","S","S")</f>
        <v>M</v>
      </c>
      <c r="BA5" s="53" t="str">
        <f aca="false">CHOOSE(WEEKDAY(BA6,2),"M","D","M","D","F","S","S")</f>
        <v>D</v>
      </c>
      <c r="BB5" s="53" t="str">
        <f aca="false">CHOOSE(WEEKDAY(BB6,2),"M","D","M","D","F","S","S")</f>
        <v>F</v>
      </c>
      <c r="BC5" s="54" t="str">
        <f aca="false">CHOOSE(WEEKDAY(BC6,2),"M","D","M","D","F","S","S")</f>
        <v>S</v>
      </c>
      <c r="BD5" s="54" t="str">
        <f aca="false">CHOOSE(WEEKDAY(BD6,2),"M","D","M","D","F","S","S")</f>
        <v>S</v>
      </c>
      <c r="BE5" s="53" t="str">
        <f aca="false">CHOOSE(WEEKDAY(BE6,2),"M","D","M","D","F","S","S")</f>
        <v>M</v>
      </c>
      <c r="BF5" s="53" t="str">
        <f aca="false">CHOOSE(WEEKDAY(BF6,2),"M","D","M","D","F","S","S")</f>
        <v>D</v>
      </c>
      <c r="BG5" s="53" t="str">
        <f aca="false">CHOOSE(WEEKDAY(BG6,2),"M","D","M","D","F","S","S")</f>
        <v>M</v>
      </c>
      <c r="BH5" s="53" t="str">
        <f aca="false">CHOOSE(WEEKDAY(BH6,2),"M","D","M","D","F","S","S")</f>
        <v>D</v>
      </c>
      <c r="BI5" s="53" t="str">
        <f aca="false">CHOOSE(WEEKDAY(BI6,2),"M","D","M","D","F","S","S")</f>
        <v>F</v>
      </c>
      <c r="BJ5" s="54" t="str">
        <f aca="false">CHOOSE(WEEKDAY(BJ6,2),"M","D","M","D","F","S","S")</f>
        <v>S</v>
      </c>
      <c r="BK5" s="54" t="str">
        <f aca="false">CHOOSE(WEEKDAY(BK6,2),"M","D","M","D","F","S","S")</f>
        <v>S</v>
      </c>
      <c r="BL5" s="53" t="str">
        <f aca="false">CHOOSE(WEEKDAY(BL6,2),"M","D","M","D","F","S","S")</f>
        <v>M</v>
      </c>
      <c r="BM5" s="53" t="str">
        <f aca="false">CHOOSE(WEEKDAY(BM6,2),"M","D","M","D","F","S","S")</f>
        <v>D</v>
      </c>
      <c r="BN5" s="53" t="str">
        <f aca="false">CHOOSE(WEEKDAY(BN6,2),"M","D","M","D","F","S","S")</f>
        <v>M</v>
      </c>
      <c r="BO5" s="53" t="str">
        <f aca="false">CHOOSE(WEEKDAY(BO6,2),"M","D","M","D","F","S","S")</f>
        <v>D</v>
      </c>
      <c r="BP5" s="53" t="str">
        <f aca="false">CHOOSE(WEEKDAY(BP6,2),"M","D","M","D","F","S","S")</f>
        <v>F</v>
      </c>
      <c r="BQ5" s="54" t="str">
        <f aca="false">CHOOSE(WEEKDAY(BQ6,2),"M","D","M","D","F","S","S")</f>
        <v>S</v>
      </c>
      <c r="BR5" s="54" t="str">
        <f aca="false">CHOOSE(WEEKDAY(BR6,2),"M","D","M","D","F","S","S")</f>
        <v>S</v>
      </c>
      <c r="BS5" s="53" t="str">
        <f aca="false">CHOOSE(WEEKDAY(BS6,2),"M","D","M","D","F","S","S")</f>
        <v>M</v>
      </c>
      <c r="BT5" s="53" t="str">
        <f aca="false">CHOOSE(WEEKDAY(BT6,2),"M","D","M","D","F","S","S")</f>
        <v>D</v>
      </c>
      <c r="BU5" s="53" t="str">
        <f aca="false">CHOOSE(WEEKDAY(BU6,2),"M","D","M","D","F","S","S")</f>
        <v>M</v>
      </c>
      <c r="BV5" s="53" t="str">
        <f aca="false">CHOOSE(WEEKDAY(BV6,2),"M","D","M","D","F","S","S")</f>
        <v>D</v>
      </c>
      <c r="BW5" s="53" t="str">
        <f aca="false">CHOOSE(WEEKDAY(BW6,2),"M","D","M","D","F","S","S")</f>
        <v>F</v>
      </c>
      <c r="BX5" s="54" t="str">
        <f aca="false">CHOOSE(WEEKDAY(BX6,2),"M","D","M","D","F","S","S")</f>
        <v>S</v>
      </c>
      <c r="BY5" s="54" t="str">
        <f aca="false">CHOOSE(WEEKDAY(BY6,2),"M","D","M","D","F","S","S")</f>
        <v>S</v>
      </c>
      <c r="BZ5" s="53" t="str">
        <f aca="false">CHOOSE(WEEKDAY(BZ6,2),"M","D","M","D","F","S","S")</f>
        <v>M</v>
      </c>
      <c r="CA5" s="53" t="str">
        <f aca="false">CHOOSE(WEEKDAY(CA6,2),"M","D","M","D","F","S","S")</f>
        <v>D</v>
      </c>
      <c r="CB5" s="53" t="str">
        <f aca="false">CHOOSE(WEEKDAY(CB6,2),"M","D","M","D","F","S","S")</f>
        <v>M</v>
      </c>
      <c r="CC5" s="53" t="str">
        <f aca="false">CHOOSE(WEEKDAY(CC6,2),"M","D","M","D","F","S","S")</f>
        <v>D</v>
      </c>
      <c r="CD5" s="53" t="str">
        <f aca="false">CHOOSE(WEEKDAY(CD6,2),"M","D","M","D","F","S","S")</f>
        <v>F</v>
      </c>
      <c r="CE5" s="54" t="str">
        <f aca="false">CHOOSE(WEEKDAY(CE6,2),"M","D","M","D","F","S","S")</f>
        <v>S</v>
      </c>
      <c r="CF5" s="54" t="str">
        <f aca="false">CHOOSE(WEEKDAY(CF6,2),"M","D","M","D","F","S","S")</f>
        <v>S</v>
      </c>
      <c r="CG5" s="53" t="str">
        <f aca="false">CHOOSE(WEEKDAY(CG6,2),"M","D","M","D","F","S","S")</f>
        <v>M</v>
      </c>
      <c r="CH5" s="53" t="str">
        <f aca="false">CHOOSE(WEEKDAY(CH6,2),"M","D","M","D","F","S","S")</f>
        <v>D</v>
      </c>
      <c r="CI5" s="53" t="str">
        <f aca="false">CHOOSE(WEEKDAY(CI6,2),"M","D","M","D","F","S","S")</f>
        <v>M</v>
      </c>
      <c r="CJ5" s="53" t="str">
        <f aca="false">CHOOSE(WEEKDAY(CJ6,2),"M","D","M","D","F","S","S")</f>
        <v>D</v>
      </c>
      <c r="CK5" s="53" t="str">
        <f aca="false">CHOOSE(WEEKDAY(CK6,2),"M","D","M","D","F","S","S")</f>
        <v>F</v>
      </c>
      <c r="CL5" s="54" t="str">
        <f aca="false">CHOOSE(WEEKDAY(CL6,2),"M","D","M","D","F","S","S")</f>
        <v>S</v>
      </c>
      <c r="CM5" s="54" t="str">
        <f aca="false">CHOOSE(WEEKDAY(CM6,2),"M","D","M","D","F","S","S")</f>
        <v>S</v>
      </c>
      <c r="CN5" s="53" t="str">
        <f aca="false">CHOOSE(WEEKDAY(CN6,2),"M","D","M","D","F","S","S")</f>
        <v>M</v>
      </c>
      <c r="CO5" s="53" t="str">
        <f aca="false">CHOOSE(WEEKDAY(CO6,2),"M","D","M","D","F","S","S")</f>
        <v>D</v>
      </c>
      <c r="CP5" s="53" t="str">
        <f aca="false">CHOOSE(WEEKDAY(CP6,2),"M","D","M","D","F","S","S")</f>
        <v>M</v>
      </c>
      <c r="CQ5" s="53" t="str">
        <f aca="false">CHOOSE(WEEKDAY(CQ6,2),"M","D","M","D","F","S","S")</f>
        <v>D</v>
      </c>
      <c r="CR5" s="52" t="str">
        <f aca="false">CHOOSE(WEEKDAY(CR6,2),"M","D","M","D","F","S","S")</f>
        <v>F</v>
      </c>
      <c r="CS5" s="54" t="str">
        <f aca="false">CHOOSE(WEEKDAY(CS6,2),"M","D","M","D","F","S","S")</f>
        <v>S</v>
      </c>
      <c r="CT5" s="54" t="str">
        <f aca="false">CHOOSE(WEEKDAY(CT6,2),"M","D","M","D","F","S","S")</f>
        <v>S</v>
      </c>
      <c r="CU5" s="52" t="str">
        <f aca="false">CHOOSE(WEEKDAY(CU6,2),"M","D","M","D","F","S","S")</f>
        <v>M</v>
      </c>
      <c r="CV5" s="53" t="str">
        <f aca="false">CHOOSE(WEEKDAY(CV6,2),"M","D","M","D","F","S","S")</f>
        <v>D</v>
      </c>
      <c r="CW5" s="53" t="str">
        <f aca="false">CHOOSE(WEEKDAY(CW6,2),"M","D","M","D","F","S","S")</f>
        <v>M</v>
      </c>
      <c r="CX5" s="53" t="str">
        <f aca="false">CHOOSE(WEEKDAY(CX6,2),"M","D","M","D","F","S","S")</f>
        <v>D</v>
      </c>
      <c r="CY5" s="53" t="str">
        <f aca="false">CHOOSE(WEEKDAY(CY6,2),"M","D","M","D","F","S","S")</f>
        <v>F</v>
      </c>
      <c r="CZ5" s="54" t="str">
        <f aca="false">CHOOSE(WEEKDAY(CZ6,2),"M","D","M","D","F","S","S")</f>
        <v>S</v>
      </c>
      <c r="DA5" s="54" t="str">
        <f aca="false">CHOOSE(WEEKDAY(DA6,2),"M","D","M","D","F","S","S")</f>
        <v>S</v>
      </c>
      <c r="DB5" s="53" t="str">
        <f aca="false">CHOOSE(WEEKDAY(DB6,2),"M","D","M","D","F","S","S")</f>
        <v>M</v>
      </c>
      <c r="DC5" s="53" t="str">
        <f aca="false">CHOOSE(WEEKDAY(DC6,2),"M","D","M","D","F","S","S")</f>
        <v>D</v>
      </c>
      <c r="DD5" s="53" t="str">
        <f aca="false">CHOOSE(WEEKDAY(DD6,2),"M","D","M","D","F","S","S")</f>
        <v>M</v>
      </c>
      <c r="DE5" s="53" t="str">
        <f aca="false">CHOOSE(WEEKDAY(DE6,2),"M","D","M","D","F","S","S")</f>
        <v>D</v>
      </c>
      <c r="DF5" s="53" t="str">
        <f aca="false">CHOOSE(WEEKDAY(DF6,2),"M","D","M","D","F","S","S")</f>
        <v>F</v>
      </c>
      <c r="DG5" s="54" t="str">
        <f aca="false">CHOOSE(WEEKDAY(DG6,2),"M","D","M","D","F","S","S")</f>
        <v>S</v>
      </c>
      <c r="DH5" s="54" t="str">
        <f aca="false">CHOOSE(WEEKDAY(DH6,2),"M","D","M","D","F","S","S")</f>
        <v>S</v>
      </c>
      <c r="DI5" s="53" t="str">
        <f aca="false">CHOOSE(WEEKDAY(DI6,2),"M","D","M","D","F","S","S")</f>
        <v>M</v>
      </c>
      <c r="DJ5" s="53" t="str">
        <f aca="false">CHOOSE(WEEKDAY(DJ6,2),"M","D","M","D","F","S","S")</f>
        <v>D</v>
      </c>
      <c r="DK5" s="53" t="str">
        <f aca="false">CHOOSE(WEEKDAY(DK6,2),"M","D","M","D","F","S","S")</f>
        <v>M</v>
      </c>
      <c r="DL5" s="53" t="str">
        <f aca="false">CHOOSE(WEEKDAY(DL6,2),"M","D","M","D","F","S","S")</f>
        <v>D</v>
      </c>
      <c r="DM5" s="53" t="str">
        <f aca="false">CHOOSE(WEEKDAY(DM6,2),"M","D","M","D","F","S","S")</f>
        <v>F</v>
      </c>
      <c r="DN5" s="54" t="str">
        <f aca="false">CHOOSE(WEEKDAY(DN6,2),"M","D","M","D","F","S","S")</f>
        <v>S</v>
      </c>
      <c r="DO5" s="54" t="str">
        <f aca="false">CHOOSE(WEEKDAY(DO6,2),"M","D","M","D","F","S","S")</f>
        <v>S</v>
      </c>
      <c r="DP5" s="53" t="str">
        <f aca="false">CHOOSE(WEEKDAY(DP6,2),"M","D","M","D","F","S","S")</f>
        <v>M</v>
      </c>
      <c r="DQ5" s="53" t="str">
        <f aca="false">CHOOSE(WEEKDAY(DQ6,2),"M","D","M","D","F","S","S")</f>
        <v>D</v>
      </c>
      <c r="DR5" s="53" t="str">
        <f aca="false">CHOOSE(WEEKDAY(DR6,2),"M","D","M","D","F","S","S")</f>
        <v>M</v>
      </c>
      <c r="DS5" s="53" t="str">
        <f aca="false">CHOOSE(WEEKDAY(DS6,2),"M","D","M","D","F","S","S")</f>
        <v>D</v>
      </c>
      <c r="DT5" s="52" t="str">
        <f aca="false">CHOOSE(WEEKDAY(DT6,2),"M","D","M","D","F","S","S")</f>
        <v>F</v>
      </c>
      <c r="DU5" s="54" t="str">
        <f aca="false">CHOOSE(WEEKDAY(DU6,2),"M","D","M","D","F","S","S")</f>
        <v>S</v>
      </c>
      <c r="DV5" s="54" t="str">
        <f aca="false">CHOOSE(WEEKDAY(DV6,2),"M","D","M","D","F","S","S")</f>
        <v>S</v>
      </c>
      <c r="DW5" s="53" t="str">
        <f aca="false">CHOOSE(WEEKDAY(DW6,2),"M","D","M","D","F","S","S")</f>
        <v>M</v>
      </c>
      <c r="DX5" s="53" t="str">
        <f aca="false">CHOOSE(WEEKDAY(DX6,2),"M","D","M","D","F","S","S")</f>
        <v>D</v>
      </c>
      <c r="DY5" s="53" t="str">
        <f aca="false">CHOOSE(WEEKDAY(DY6,2),"M","D","M","D","F","S","S")</f>
        <v>M</v>
      </c>
      <c r="DZ5" s="53" t="str">
        <f aca="false">CHOOSE(WEEKDAY(DZ6,2),"M","D","M","D","F","S","S")</f>
        <v>D</v>
      </c>
      <c r="EA5" s="53" t="str">
        <f aca="false">CHOOSE(WEEKDAY(EA6,2),"M","D","M","D","F","S","S")</f>
        <v>F</v>
      </c>
      <c r="EB5" s="54" t="str">
        <f aca="false">CHOOSE(WEEKDAY(EB6,2),"M","D","M","D","F","S","S")</f>
        <v>S</v>
      </c>
      <c r="EC5" s="54" t="str">
        <f aca="false">CHOOSE(WEEKDAY(EC6,2),"M","D","M","D","F","S","S")</f>
        <v>S</v>
      </c>
      <c r="ED5" s="53" t="str">
        <f aca="false">CHOOSE(WEEKDAY(ED6,2),"M","D","M","D","F","S","S")</f>
        <v>M</v>
      </c>
      <c r="EE5" s="53" t="str">
        <f aca="false">CHOOSE(WEEKDAY(EE6,2),"M","D","M","D","F","S","S")</f>
        <v>D</v>
      </c>
      <c r="EF5" s="53" t="str">
        <f aca="false">CHOOSE(WEEKDAY(EF6,2),"M","D","M","D","F","S","S")</f>
        <v>M</v>
      </c>
      <c r="EG5" s="52" t="str">
        <f aca="false">CHOOSE(WEEKDAY(EG6,2),"M","D","M","D","F","S","S")</f>
        <v>D</v>
      </c>
      <c r="EH5" s="53" t="str">
        <f aca="false">CHOOSE(WEEKDAY(EH6,2),"M","D","M","D","F","S","S")</f>
        <v>F</v>
      </c>
      <c r="EI5" s="54" t="str">
        <f aca="false">CHOOSE(WEEKDAY(EI6,2),"M","D","M","D","F","S","S")</f>
        <v>S</v>
      </c>
      <c r="EJ5" s="54" t="str">
        <f aca="false">CHOOSE(WEEKDAY(EJ6,2),"M","D","M","D","F","S","S")</f>
        <v>S</v>
      </c>
      <c r="EK5" s="53" t="str">
        <f aca="false">CHOOSE(WEEKDAY(EK6,2),"M","D","M","D","F","S","S")</f>
        <v>M</v>
      </c>
      <c r="EL5" s="53" t="str">
        <f aca="false">CHOOSE(WEEKDAY(EL6,2),"M","D","M","D","F","S","S")</f>
        <v>D</v>
      </c>
      <c r="EM5" s="53" t="str">
        <f aca="false">CHOOSE(WEEKDAY(EM6,2),"M","D","M","D","F","S","S")</f>
        <v>M</v>
      </c>
      <c r="EN5" s="53" t="str">
        <f aca="false">CHOOSE(WEEKDAY(EN6,2),"M","D","M","D","F","S","S")</f>
        <v>D</v>
      </c>
      <c r="EO5" s="53" t="str">
        <f aca="false">CHOOSE(WEEKDAY(EO6,2),"M","D","M","D","F","S","S")</f>
        <v>F</v>
      </c>
      <c r="EP5" s="54" t="str">
        <f aca="false">CHOOSE(WEEKDAY(EP6,2),"M","D","M","D","F","S","S")</f>
        <v>S</v>
      </c>
      <c r="EQ5" s="54" t="str">
        <f aca="false">CHOOSE(WEEKDAY(EQ6,2),"M","D","M","D","F","S","S")</f>
        <v>S</v>
      </c>
      <c r="ER5" s="52" t="str">
        <f aca="false">CHOOSE(WEEKDAY(ER6,2),"M","D","M","D","F","S","S")</f>
        <v>M</v>
      </c>
      <c r="ES5" s="53" t="str">
        <f aca="false">CHOOSE(WEEKDAY(ES6,2),"M","D","M","D","F","S","S")</f>
        <v>D</v>
      </c>
      <c r="ET5" s="53" t="str">
        <f aca="false">CHOOSE(WEEKDAY(ET6,2),"M","D","M","D","F","S","S")</f>
        <v>M</v>
      </c>
      <c r="EU5" s="53" t="str">
        <f aca="false">CHOOSE(WEEKDAY(EU6,2),"M","D","M","D","F","S","S")</f>
        <v>D</v>
      </c>
      <c r="EV5" s="53" t="str">
        <f aca="false">CHOOSE(WEEKDAY(EV6,2),"M","D","M","D","F","S","S")</f>
        <v>F</v>
      </c>
      <c r="EW5" s="54" t="str">
        <f aca="false">CHOOSE(WEEKDAY(EW6,2),"M","D","M","D","F","S","S")</f>
        <v>S</v>
      </c>
      <c r="EX5" s="54" t="str">
        <f aca="false">CHOOSE(WEEKDAY(EX6,2),"M","D","M","D","F","S","S")</f>
        <v>S</v>
      </c>
      <c r="EY5" s="53" t="str">
        <f aca="false">CHOOSE(WEEKDAY(EY6,2),"M","D","M","D","F","S","S")</f>
        <v>M</v>
      </c>
      <c r="EZ5" s="53" t="str">
        <f aca="false">CHOOSE(WEEKDAY(EZ6,2),"M","D","M","D","F","S","S")</f>
        <v>D</v>
      </c>
      <c r="FA5" s="53" t="str">
        <f aca="false">CHOOSE(WEEKDAY(FA6,2),"M","D","M","D","F","S","S")</f>
        <v>M</v>
      </c>
      <c r="FB5" s="53" t="str">
        <f aca="false">CHOOSE(WEEKDAY(FB6,2),"M","D","M","D","F","S","S")</f>
        <v>D</v>
      </c>
      <c r="FC5" s="53" t="str">
        <f aca="false">CHOOSE(WEEKDAY(FC6,2),"M","D","M","D","F","S","S")</f>
        <v>F</v>
      </c>
      <c r="FD5" s="54" t="str">
        <f aca="false">CHOOSE(WEEKDAY(FD6,2),"M","D","M","D","F","S","S")</f>
        <v>S</v>
      </c>
      <c r="FE5" s="54" t="str">
        <f aca="false">CHOOSE(WEEKDAY(FE6,2),"M","D","M","D","F","S","S")</f>
        <v>S</v>
      </c>
      <c r="FF5" s="53" t="str">
        <f aca="false">CHOOSE(WEEKDAY(FF6,2),"M","D","M","D","F","S","S")</f>
        <v>M</v>
      </c>
      <c r="FG5" s="53" t="str">
        <f aca="false">CHOOSE(WEEKDAY(FG6,2),"M","D","M","D","F","S","S")</f>
        <v>D</v>
      </c>
      <c r="FH5" s="53" t="str">
        <f aca="false">CHOOSE(WEEKDAY(FH6,2),"M","D","M","D","F","S","S")</f>
        <v>M</v>
      </c>
      <c r="FI5" s="53" t="str">
        <f aca="false">CHOOSE(WEEKDAY(FI6,2),"M","D","M","D","F","S","S")</f>
        <v>D</v>
      </c>
      <c r="FJ5" s="53" t="str">
        <f aca="false">CHOOSE(WEEKDAY(FJ6,2),"M","D","M","D","F","S","S")</f>
        <v>F</v>
      </c>
      <c r="FK5" s="54" t="str">
        <f aca="false">CHOOSE(WEEKDAY(FK6,2),"M","D","M","D","F","S","S")</f>
        <v>S</v>
      </c>
      <c r="FL5" s="54" t="str">
        <f aca="false">CHOOSE(WEEKDAY(FL6,2),"M","D","M","D","F","S","S")</f>
        <v>S</v>
      </c>
      <c r="FM5" s="53" t="str">
        <f aca="false">CHOOSE(WEEKDAY(FM6,2),"M","D","M","D","F","S","S")</f>
        <v>M</v>
      </c>
      <c r="FN5" s="53" t="str">
        <f aca="false">CHOOSE(WEEKDAY(FN6,2),"M","D","M","D","F","S","S")</f>
        <v>D</v>
      </c>
      <c r="FO5" s="53" t="str">
        <f aca="false">CHOOSE(WEEKDAY(FO6,2),"M","D","M","D","F","S","S")</f>
        <v>M</v>
      </c>
      <c r="FP5" s="53" t="str">
        <f aca="false">CHOOSE(WEEKDAY(FP6,2),"M","D","M","D","F","S","S")</f>
        <v>D</v>
      </c>
      <c r="FQ5" s="53" t="str">
        <f aca="false">CHOOSE(WEEKDAY(FQ6,2),"M","D","M","D","F","S","S")</f>
        <v>F</v>
      </c>
      <c r="FR5" s="54" t="str">
        <f aca="false">CHOOSE(WEEKDAY(FR6,2),"M","D","M","D","F","S","S")</f>
        <v>S</v>
      </c>
      <c r="FS5" s="54" t="str">
        <f aca="false">CHOOSE(WEEKDAY(FS6,2),"M","D","M","D","F","S","S")</f>
        <v>S</v>
      </c>
      <c r="FT5" s="53" t="str">
        <f aca="false">CHOOSE(WEEKDAY(FT6,2),"M","D","M","D","F","S","S")</f>
        <v>M</v>
      </c>
      <c r="FU5" s="53" t="str">
        <f aca="false">CHOOSE(WEEKDAY(FU6,2),"M","D","M","D","F","S","S")</f>
        <v>D</v>
      </c>
      <c r="FV5" s="53" t="str">
        <f aca="false">CHOOSE(WEEKDAY(FV6,2),"M","D","M","D","F","S","S")</f>
        <v>M</v>
      </c>
      <c r="FW5" s="53" t="str">
        <f aca="false">CHOOSE(WEEKDAY(FW6,2),"M","D","M","D","F","S","S")</f>
        <v>D</v>
      </c>
      <c r="FX5" s="53" t="str">
        <f aca="false">CHOOSE(WEEKDAY(FX6,2),"M","D","M","D","F","S","S")</f>
        <v>F</v>
      </c>
      <c r="FY5" s="54" t="str">
        <f aca="false">CHOOSE(WEEKDAY(FY6,2),"M","D","M","D","F","S","S")</f>
        <v>S</v>
      </c>
      <c r="FZ5" s="54" t="str">
        <f aca="false">CHOOSE(WEEKDAY(FZ6,2),"M","D","M","D","F","S","S")</f>
        <v>S</v>
      </c>
      <c r="GA5" s="53" t="str">
        <f aca="false">CHOOSE(WEEKDAY(GA6,2),"M","D","M","D","F","S","S")</f>
        <v>M</v>
      </c>
      <c r="GB5" s="53" t="str">
        <f aca="false">CHOOSE(WEEKDAY(GB6,2),"M","D","M","D","F","S","S")</f>
        <v>D</v>
      </c>
      <c r="GC5" s="53" t="str">
        <f aca="false">CHOOSE(WEEKDAY(GC6,2),"M","D","M","D","F","S","S")</f>
        <v>M</v>
      </c>
      <c r="GD5" s="53" t="str">
        <f aca="false">CHOOSE(WEEKDAY(GD6,2),"M","D","M","D","F","S","S")</f>
        <v>D</v>
      </c>
      <c r="GE5" s="53" t="str">
        <f aca="false">CHOOSE(WEEKDAY(GE6,2),"M","D","M","D","F","S","S")</f>
        <v>F</v>
      </c>
      <c r="GF5" s="54" t="str">
        <f aca="false">CHOOSE(WEEKDAY(GF6,2),"M","D","M","D","F","S","S")</f>
        <v>S</v>
      </c>
      <c r="GG5" s="54" t="str">
        <f aca="false">CHOOSE(WEEKDAY(GG6,2),"M","D","M","D","F","S","S")</f>
        <v>S</v>
      </c>
      <c r="GH5" s="53" t="str">
        <f aca="false">CHOOSE(WEEKDAY(GH6,2),"M","D","M","D","F","S","S")</f>
        <v>M</v>
      </c>
      <c r="GI5" s="53" t="str">
        <f aca="false">CHOOSE(WEEKDAY(GI6,2),"M","D","M","D","F","S","S")</f>
        <v>D</v>
      </c>
      <c r="GJ5" s="53" t="str">
        <f aca="false">CHOOSE(WEEKDAY(GJ6,2),"M","D","M","D","F","S","S")</f>
        <v>M</v>
      </c>
      <c r="GK5" s="53" t="str">
        <f aca="false">CHOOSE(WEEKDAY(GK6,2),"M","D","M","D","F","S","S")</f>
        <v>D</v>
      </c>
      <c r="GL5" s="53" t="str">
        <f aca="false">CHOOSE(WEEKDAY(GL6,2),"M","D","M","D","F","S","S")</f>
        <v>F</v>
      </c>
      <c r="GM5" s="54" t="str">
        <f aca="false">CHOOSE(WEEKDAY(GM6,2),"M","D","M","D","F","S","S")</f>
        <v>S</v>
      </c>
      <c r="GN5" s="54" t="str">
        <f aca="false">CHOOSE(WEEKDAY(GN6,2),"M","D","M","D","F","S","S")</f>
        <v>S</v>
      </c>
      <c r="GO5" s="53" t="str">
        <f aca="false">CHOOSE(WEEKDAY(GO6,2),"M","D","M","D","F","S","S")</f>
        <v>M</v>
      </c>
      <c r="GP5" s="53" t="str">
        <f aca="false">CHOOSE(WEEKDAY(GP6,2),"M","D","M","D","F","S","S")</f>
        <v>D</v>
      </c>
      <c r="GQ5" s="53" t="str">
        <f aca="false">CHOOSE(WEEKDAY(GQ6,2),"M","D","M","D","F","S","S")</f>
        <v>M</v>
      </c>
      <c r="GR5" s="53" t="str">
        <f aca="false">CHOOSE(WEEKDAY(GR6,2),"M","D","M","D","F","S","S")</f>
        <v>D</v>
      </c>
      <c r="GS5" s="53" t="str">
        <f aca="false">CHOOSE(WEEKDAY(GS6,2),"M","D","M","D","F","S","S")</f>
        <v>F</v>
      </c>
      <c r="GT5" s="54" t="str">
        <f aca="false">CHOOSE(WEEKDAY(GT6,2),"M","D","M","D","F","S","S")</f>
        <v>S</v>
      </c>
      <c r="GU5" s="54" t="str">
        <f aca="false">CHOOSE(WEEKDAY(GU6,2),"M","D","M","D","F","S","S")</f>
        <v>S</v>
      </c>
      <c r="GV5" s="53" t="str">
        <f aca="false">CHOOSE(WEEKDAY(GV6,2),"M","D","M","D","F","S","S")</f>
        <v>M</v>
      </c>
      <c r="GW5" s="53" t="str">
        <f aca="false">CHOOSE(WEEKDAY(GW6,2),"M","D","M","D","F","S","S")</f>
        <v>D</v>
      </c>
      <c r="GX5" s="53" t="str">
        <f aca="false">CHOOSE(WEEKDAY(GX6,2),"M","D","M","D","F","S","S")</f>
        <v>M</v>
      </c>
      <c r="GY5" s="53" t="str">
        <f aca="false">CHOOSE(WEEKDAY(GY6,2),"M","D","M","D","F","S","S")</f>
        <v>D</v>
      </c>
      <c r="GZ5" s="53" t="str">
        <f aca="false">CHOOSE(WEEKDAY(GZ6,2),"M","D","M","D","F","S","S")</f>
        <v>F</v>
      </c>
      <c r="HA5" s="54" t="str">
        <f aca="false">CHOOSE(WEEKDAY(HA6,2),"M","D","M","D","F","S","S")</f>
        <v>S</v>
      </c>
      <c r="HB5" s="54" t="str">
        <f aca="false">CHOOSE(WEEKDAY(HB6,2),"M","D","M","D","F","S","S")</f>
        <v>S</v>
      </c>
      <c r="HC5" s="53" t="str">
        <f aca="false">CHOOSE(WEEKDAY(HC6,2),"M","D","M","D","F","S","S")</f>
        <v>M</v>
      </c>
      <c r="HD5" s="53" t="str">
        <f aca="false">CHOOSE(WEEKDAY(HD6,2),"M","D","M","D","F","S","S")</f>
        <v>D</v>
      </c>
      <c r="HE5" s="53" t="str">
        <f aca="false">CHOOSE(WEEKDAY(HE6,2),"M","D","M","D","F","S","S")</f>
        <v>M</v>
      </c>
      <c r="HF5" s="53" t="str">
        <f aca="false">CHOOSE(WEEKDAY(HF6,2),"M","D","M","D","F","S","S")</f>
        <v>D</v>
      </c>
      <c r="HG5" s="53" t="str">
        <f aca="false">CHOOSE(WEEKDAY(HG6,2),"M","D","M","D","F","S","S")</f>
        <v>F</v>
      </c>
      <c r="HH5" s="54" t="str">
        <f aca="false">CHOOSE(WEEKDAY(HH6,2),"M","D","M","D","F","S","S")</f>
        <v>S</v>
      </c>
      <c r="HI5" s="54" t="str">
        <f aca="false">CHOOSE(WEEKDAY(HI6,2),"M","D","M","D","F","S","S")</f>
        <v>S</v>
      </c>
      <c r="HJ5" s="53" t="str">
        <f aca="false">CHOOSE(WEEKDAY(HJ6,2),"M","D","M","D","F","S","S")</f>
        <v>M</v>
      </c>
      <c r="HK5" s="53" t="str">
        <f aca="false">CHOOSE(WEEKDAY(HK6,2),"M","D","M","D","F","S","S")</f>
        <v>D</v>
      </c>
      <c r="HL5" s="53" t="str">
        <f aca="false">CHOOSE(WEEKDAY(HL6,2),"M","D","M","D","F","S","S")</f>
        <v>M</v>
      </c>
      <c r="HM5" s="53" t="str">
        <f aca="false">CHOOSE(WEEKDAY(HM6,2),"M","D","M","D","F","S","S")</f>
        <v>D</v>
      </c>
      <c r="HN5" s="53" t="str">
        <f aca="false">CHOOSE(WEEKDAY(HN6,2),"M","D","M","D","F","S","S")</f>
        <v>F</v>
      </c>
      <c r="HO5" s="54" t="str">
        <f aca="false">CHOOSE(WEEKDAY(HO6,2),"M","D","M","D","F","S","S")</f>
        <v>S</v>
      </c>
      <c r="HP5" s="54" t="str">
        <f aca="false">CHOOSE(WEEKDAY(HP6,2),"M","D","M","D","F","S","S")</f>
        <v>S</v>
      </c>
      <c r="HQ5" s="53" t="str">
        <f aca="false">CHOOSE(WEEKDAY(HQ6,2),"M","D","M","D","F","S","S")</f>
        <v>M</v>
      </c>
      <c r="HR5" s="53" t="str">
        <f aca="false">CHOOSE(WEEKDAY(HR6,2),"M","D","M","D","F","S","S")</f>
        <v>D</v>
      </c>
      <c r="HS5" s="53" t="str">
        <f aca="false">CHOOSE(WEEKDAY(HS6,2),"M","D","M","D","F","S","S")</f>
        <v>M</v>
      </c>
      <c r="HT5" s="53" t="str">
        <f aca="false">CHOOSE(WEEKDAY(HT6,2),"M","D","M","D","F","S","S")</f>
        <v>D</v>
      </c>
      <c r="HU5" s="53" t="str">
        <f aca="false">CHOOSE(WEEKDAY(HU6,2),"M","D","M","D","F","S","S")</f>
        <v>F</v>
      </c>
      <c r="HV5" s="54" t="str">
        <f aca="false">CHOOSE(WEEKDAY(HV6,2),"M","D","M","D","F","S","S")</f>
        <v>S</v>
      </c>
      <c r="HW5" s="54" t="str">
        <f aca="false">CHOOSE(WEEKDAY(HW6,2),"M","D","M","D","F","S","S")</f>
        <v>S</v>
      </c>
      <c r="HX5" s="53" t="str">
        <f aca="false">CHOOSE(WEEKDAY(HX6,2),"M","D","M","D","F","S","S")</f>
        <v>M</v>
      </c>
      <c r="HY5" s="53" t="str">
        <f aca="false">CHOOSE(WEEKDAY(HY6,2),"M","D","M","D","F","S","S")</f>
        <v>D</v>
      </c>
      <c r="HZ5" s="53" t="str">
        <f aca="false">CHOOSE(WEEKDAY(HZ6,2),"M","D","M","D","F","S","S")</f>
        <v>M</v>
      </c>
      <c r="IA5" s="53" t="str">
        <f aca="false">CHOOSE(WEEKDAY(IA6,2),"M","D","M","D","F","S","S")</f>
        <v>D</v>
      </c>
      <c r="IB5" s="53" t="str">
        <f aca="false">CHOOSE(WEEKDAY(IB6,2),"M","D","M","D","F","S","S")</f>
        <v>F</v>
      </c>
      <c r="IC5" s="54" t="str">
        <f aca="false">CHOOSE(WEEKDAY(IC6,2),"M","D","M","D","F","S","S")</f>
        <v>S</v>
      </c>
      <c r="ID5" s="54" t="str">
        <f aca="false">CHOOSE(WEEKDAY(ID6,2),"M","D","M","D","F","S","S")</f>
        <v>S</v>
      </c>
      <c r="IE5" s="53" t="str">
        <f aca="false">CHOOSE(WEEKDAY(IE6,2),"M","D","M","D","F","S","S")</f>
        <v>M</v>
      </c>
      <c r="IF5" s="53" t="str">
        <f aca="false">CHOOSE(WEEKDAY(IF6,2),"M","D","M","D","F","S","S")</f>
        <v>D</v>
      </c>
      <c r="IG5" s="53" t="str">
        <f aca="false">CHOOSE(WEEKDAY(IG6,2),"M","D","M","D","F","S","S")</f>
        <v>M</v>
      </c>
      <c r="IH5" s="53" t="str">
        <f aca="false">CHOOSE(WEEKDAY(IH6,2),"M","D","M","D","F","S","S")</f>
        <v>D</v>
      </c>
      <c r="II5" s="53" t="str">
        <f aca="false">CHOOSE(WEEKDAY(II6,2),"M","D","M","D","F","S","S")</f>
        <v>F</v>
      </c>
      <c r="IJ5" s="54" t="str">
        <f aca="false">CHOOSE(WEEKDAY(IJ6,2),"M","D","M","D","F","S","S")</f>
        <v>S</v>
      </c>
      <c r="IK5" s="54" t="str">
        <f aca="false">CHOOSE(WEEKDAY(IK6,2),"M","D","M","D","F","S","S")</f>
        <v>S</v>
      </c>
      <c r="IL5" s="53" t="str">
        <f aca="false">CHOOSE(WEEKDAY(IL6,2),"M","D","M","D","F","S","S")</f>
        <v>M</v>
      </c>
      <c r="IM5" s="53" t="str">
        <f aca="false">CHOOSE(WEEKDAY(IM6,2),"M","D","M","D","F","S","S")</f>
        <v>D</v>
      </c>
      <c r="IN5" s="53" t="str">
        <f aca="false">CHOOSE(WEEKDAY(IN6,2),"M","D","M","D","F","S","S")</f>
        <v>M</v>
      </c>
      <c r="IO5" s="53" t="str">
        <f aca="false">CHOOSE(WEEKDAY(IO6,2),"M","D","M","D","F","S","S")</f>
        <v>D</v>
      </c>
      <c r="IP5" s="53" t="str">
        <f aca="false">CHOOSE(WEEKDAY(IP6,2),"M","D","M","D","F","S","S")</f>
        <v>F</v>
      </c>
      <c r="IQ5" s="54" t="str">
        <f aca="false">CHOOSE(WEEKDAY(IQ6,2),"M","D","M","D","F","S","S")</f>
        <v>S</v>
      </c>
      <c r="IR5" s="54" t="str">
        <f aca="false">CHOOSE(WEEKDAY(IR6,2),"M","D","M","D","F","S","S")</f>
        <v>S</v>
      </c>
      <c r="IS5" s="53" t="str">
        <f aca="false">CHOOSE(WEEKDAY(IS6,2),"M","D","M","D","F","S","S")</f>
        <v>M</v>
      </c>
      <c r="IT5" s="53" t="str">
        <f aca="false">CHOOSE(WEEKDAY(IT6,2),"M","D","M","D","F","S","S")</f>
        <v>D</v>
      </c>
      <c r="IU5" s="53" t="str">
        <f aca="false">CHOOSE(WEEKDAY(IU6,2),"M","D","M","D","F","S","S")</f>
        <v>M</v>
      </c>
      <c r="IV5" s="53" t="str">
        <f aca="false">CHOOSE(WEEKDAY(IV6,2),"M","D","M","D","F","S","S")</f>
        <v>D</v>
      </c>
      <c r="IW5" s="53" t="str">
        <f aca="false">CHOOSE(WEEKDAY(IW6,2),"M","D","M","D","F","S","S")</f>
        <v>F</v>
      </c>
      <c r="IX5" s="54" t="str">
        <f aca="false">CHOOSE(WEEKDAY(IX6,2),"M","D","M","D","F","S","S")</f>
        <v>S</v>
      </c>
      <c r="IY5" s="54" t="str">
        <f aca="false">CHOOSE(WEEKDAY(IY6,2),"M","D","M","D","F","S","S")</f>
        <v>S</v>
      </c>
      <c r="IZ5" s="53" t="str">
        <f aca="false">CHOOSE(WEEKDAY(IZ6,2),"M","D","M","D","F","S","S")</f>
        <v>M</v>
      </c>
      <c r="JA5" s="53" t="str">
        <f aca="false">CHOOSE(WEEKDAY(JA6,2),"M","D","M","D","F","S","S")</f>
        <v>D</v>
      </c>
      <c r="JB5" s="53" t="str">
        <f aca="false">CHOOSE(WEEKDAY(JB6,2),"M","D","M","D","F","S","S")</f>
        <v>M</v>
      </c>
      <c r="JC5" s="53" t="str">
        <f aca="false">CHOOSE(WEEKDAY(JC6,2),"M","D","M","D","F","S","S")</f>
        <v>D</v>
      </c>
      <c r="JD5" s="53" t="str">
        <f aca="false">CHOOSE(WEEKDAY(JD6,2),"M","D","M","D","F","S","S")</f>
        <v>F</v>
      </c>
      <c r="JE5" s="54" t="str">
        <f aca="false">CHOOSE(WEEKDAY(JE6,2),"M","D","M","D","F","S","S")</f>
        <v>S</v>
      </c>
      <c r="JF5" s="54" t="str">
        <f aca="false">CHOOSE(WEEKDAY(JF6,2),"M","D","M","D","F","S","S")</f>
        <v>S</v>
      </c>
      <c r="JG5" s="53" t="str">
        <f aca="false">CHOOSE(WEEKDAY(JG6,2),"M","D","M","D","F","S","S")</f>
        <v>M</v>
      </c>
      <c r="JH5" s="53" t="str">
        <f aca="false">CHOOSE(WEEKDAY(JH6,2),"M","D","M","D","F","S","S")</f>
        <v>D</v>
      </c>
      <c r="JI5" s="53" t="str">
        <f aca="false">CHOOSE(WEEKDAY(JI6,2),"M","D","M","D","F","S","S")</f>
        <v>M</v>
      </c>
      <c r="JJ5" s="53" t="str">
        <f aca="false">CHOOSE(WEEKDAY(JJ6,2),"M","D","M","D","F","S","S")</f>
        <v>D</v>
      </c>
      <c r="JK5" s="53" t="str">
        <f aca="false">CHOOSE(WEEKDAY(JK6,2),"M","D","M","D","F","S","S")</f>
        <v>F</v>
      </c>
      <c r="JL5" s="54" t="str">
        <f aca="false">CHOOSE(WEEKDAY(JL6,2),"M","D","M","D","F","S","S")</f>
        <v>S</v>
      </c>
      <c r="JM5" s="54" t="str">
        <f aca="false">CHOOSE(WEEKDAY(JM6,2),"M","D","M","D","F","S","S")</f>
        <v>S</v>
      </c>
      <c r="JN5" s="53" t="str">
        <f aca="false">CHOOSE(WEEKDAY(JN6,2),"M","D","M","D","F","S","S")</f>
        <v>M</v>
      </c>
      <c r="JO5" s="53" t="str">
        <f aca="false">CHOOSE(WEEKDAY(JO6,2),"M","D","M","D","F","S","S")</f>
        <v>D</v>
      </c>
      <c r="JP5" s="53" t="str">
        <f aca="false">CHOOSE(WEEKDAY(JP6,2),"M","D","M","D","F","S","S")</f>
        <v>M</v>
      </c>
      <c r="JQ5" s="53" t="str">
        <f aca="false">CHOOSE(WEEKDAY(JQ6,2),"M","D","M","D","F","S","S")</f>
        <v>D</v>
      </c>
      <c r="JR5" s="53" t="str">
        <f aca="false">CHOOSE(WEEKDAY(JR6,2),"M","D","M","D","F","S","S")</f>
        <v>F</v>
      </c>
      <c r="JS5" s="52" t="str">
        <f aca="false">CHOOSE(WEEKDAY(JS6,2),"M","D","M","D","F","S","S")</f>
        <v>S</v>
      </c>
      <c r="JT5" s="54" t="str">
        <f aca="false">CHOOSE(WEEKDAY(JT6,2),"M","D","M","D","F","S","S")</f>
        <v>S</v>
      </c>
      <c r="JU5" s="53" t="str">
        <f aca="false">CHOOSE(WEEKDAY(JU6,2),"M","D","M","D","F","S","S")</f>
        <v>M</v>
      </c>
      <c r="JV5" s="53" t="str">
        <f aca="false">CHOOSE(WEEKDAY(JV6,2),"M","D","M","D","F","S","S")</f>
        <v>D</v>
      </c>
      <c r="JW5" s="53" t="str">
        <f aca="false">CHOOSE(WEEKDAY(JW6,2),"M","D","M","D","F","S","S")</f>
        <v>M</v>
      </c>
      <c r="JX5" s="53" t="str">
        <f aca="false">CHOOSE(WEEKDAY(JX6,2),"M","D","M","D","F","S","S")</f>
        <v>D</v>
      </c>
      <c r="JY5" s="53" t="str">
        <f aca="false">CHOOSE(WEEKDAY(JY6,2),"M","D","M","D","F","S","S")</f>
        <v>F</v>
      </c>
      <c r="JZ5" s="54" t="str">
        <f aca="false">CHOOSE(WEEKDAY(JZ6,2),"M","D","M","D","F","S","S")</f>
        <v>S</v>
      </c>
      <c r="KA5" s="54" t="str">
        <f aca="false">CHOOSE(WEEKDAY(KA6,2),"M","D","M","D","F","S","S")</f>
        <v>S</v>
      </c>
      <c r="KB5" s="53" t="str">
        <f aca="false">CHOOSE(WEEKDAY(KB6,2),"M","D","M","D","F","S","S")</f>
        <v>M</v>
      </c>
      <c r="KC5" s="53" t="str">
        <f aca="false">CHOOSE(WEEKDAY(KC6,2),"M","D","M","D","F","S","S")</f>
        <v>D</v>
      </c>
      <c r="KD5" s="53" t="str">
        <f aca="false">CHOOSE(WEEKDAY(KD6,2),"M","D","M","D","F","S","S")</f>
        <v>M</v>
      </c>
      <c r="KE5" s="53" t="str">
        <f aca="false">CHOOSE(WEEKDAY(KE6,2),"M","D","M","D","F","S","S")</f>
        <v>D</v>
      </c>
      <c r="KF5" s="53" t="str">
        <f aca="false">CHOOSE(WEEKDAY(KF6,2),"M","D","M","D","F","S","S")</f>
        <v>F</v>
      </c>
      <c r="KG5" s="54" t="str">
        <f aca="false">CHOOSE(WEEKDAY(KG6,2),"M","D","M","D","F","S","S")</f>
        <v>S</v>
      </c>
      <c r="KH5" s="54" t="str">
        <f aca="false">CHOOSE(WEEKDAY(KH6,2),"M","D","M","D","F","S","S")</f>
        <v>S</v>
      </c>
      <c r="KI5" s="53" t="str">
        <f aca="false">CHOOSE(WEEKDAY(KI6,2),"M","D","M","D","F","S","S")</f>
        <v>M</v>
      </c>
      <c r="KJ5" s="53" t="str">
        <f aca="false">CHOOSE(WEEKDAY(KJ6,2),"M","D","M","D","F","S","S")</f>
        <v>D</v>
      </c>
      <c r="KK5" s="53" t="str">
        <f aca="false">CHOOSE(WEEKDAY(KK6,2),"M","D","M","D","F","S","S")</f>
        <v>M</v>
      </c>
      <c r="KL5" s="53" t="str">
        <f aca="false">CHOOSE(WEEKDAY(KL6,2),"M","D","M","D","F","S","S")</f>
        <v>D</v>
      </c>
      <c r="KM5" s="53" t="str">
        <f aca="false">CHOOSE(WEEKDAY(KM6,2),"M","D","M","D","F","S","S")</f>
        <v>F</v>
      </c>
      <c r="KN5" s="54" t="str">
        <f aca="false">CHOOSE(WEEKDAY(KN6,2),"M","D","M","D","F","S","S")</f>
        <v>S</v>
      </c>
      <c r="KO5" s="54" t="str">
        <f aca="false">CHOOSE(WEEKDAY(KO6,2),"M","D","M","D","F","S","S")</f>
        <v>S</v>
      </c>
      <c r="KP5" s="53" t="str">
        <f aca="false">CHOOSE(WEEKDAY(KP6,2),"M","D","M","D","F","S","S")</f>
        <v>M</v>
      </c>
      <c r="KQ5" s="53" t="str">
        <f aca="false">CHOOSE(WEEKDAY(KQ6,2),"M","D","M","D","F","S","S")</f>
        <v>D</v>
      </c>
      <c r="KR5" s="53" t="str">
        <f aca="false">CHOOSE(WEEKDAY(KR6,2),"M","D","M","D","F","S","S")</f>
        <v>M</v>
      </c>
      <c r="KS5" s="53" t="str">
        <f aca="false">CHOOSE(WEEKDAY(KS6,2),"M","D","M","D","F","S","S")</f>
        <v>D</v>
      </c>
      <c r="KT5" s="53" t="str">
        <f aca="false">CHOOSE(WEEKDAY(KT6,2),"M","D","M","D","F","S","S")</f>
        <v>F</v>
      </c>
      <c r="KU5" s="54" t="str">
        <f aca="false">CHOOSE(WEEKDAY(KU6,2),"M","D","M","D","F","S","S")</f>
        <v>S</v>
      </c>
      <c r="KV5" s="54" t="str">
        <f aca="false">CHOOSE(WEEKDAY(KV6,2),"M","D","M","D","F","S","S")</f>
        <v>S</v>
      </c>
      <c r="KW5" s="53" t="str">
        <f aca="false">CHOOSE(WEEKDAY(KW6,2),"M","D","M","D","F","S","S")</f>
        <v>M</v>
      </c>
      <c r="KX5" s="53" t="str">
        <f aca="false">CHOOSE(WEEKDAY(KX6,2),"M","D","M","D","F","S","S")</f>
        <v>D</v>
      </c>
      <c r="KY5" s="53" t="str">
        <f aca="false">CHOOSE(WEEKDAY(KY6,2),"M","D","M","D","F","S","S")</f>
        <v>M</v>
      </c>
      <c r="KZ5" s="53" t="str">
        <f aca="false">CHOOSE(WEEKDAY(KZ6,2),"M","D","M","D","F","S","S")</f>
        <v>D</v>
      </c>
      <c r="LA5" s="53" t="str">
        <f aca="false">CHOOSE(WEEKDAY(LA6,2),"M","D","M","D","F","S","S")</f>
        <v>F</v>
      </c>
      <c r="LB5" s="54" t="str">
        <f aca="false">CHOOSE(WEEKDAY(LB6,2),"M","D","M","D","F","S","S")</f>
        <v>S</v>
      </c>
      <c r="LC5" s="54" t="str">
        <f aca="false">CHOOSE(WEEKDAY(LC6,2),"M","D","M","D","F","S","S")</f>
        <v>S</v>
      </c>
      <c r="LD5" s="53" t="str">
        <f aca="false">CHOOSE(WEEKDAY(LD6,2),"M","D","M","D","F","S","S")</f>
        <v>M</v>
      </c>
      <c r="LE5" s="53" t="str">
        <f aca="false">CHOOSE(WEEKDAY(LE6,2),"M","D","M","D","F","S","S")</f>
        <v>D</v>
      </c>
      <c r="LF5" s="53" t="str">
        <f aca="false">CHOOSE(WEEKDAY(LF6,2),"M","D","M","D","F","S","S")</f>
        <v>M</v>
      </c>
      <c r="LG5" s="53" t="str">
        <f aca="false">CHOOSE(WEEKDAY(LG6,2),"M","D","M","D","F","S","S")</f>
        <v>D</v>
      </c>
      <c r="LH5" s="53" t="str">
        <f aca="false">CHOOSE(WEEKDAY(LH6,2),"M","D","M","D","F","S","S")</f>
        <v>F</v>
      </c>
      <c r="LI5" s="54" t="str">
        <f aca="false">CHOOSE(WEEKDAY(LI6,2),"M","D","M","D","F","S","S")</f>
        <v>S</v>
      </c>
      <c r="LJ5" s="54" t="str">
        <f aca="false">CHOOSE(WEEKDAY(LJ6,2),"M","D","M","D","F","S","S")</f>
        <v>S</v>
      </c>
      <c r="LK5" s="53" t="str">
        <f aca="false">CHOOSE(WEEKDAY(LK6,2),"M","D","M","D","F","S","S")</f>
        <v>M</v>
      </c>
      <c r="LL5" s="53" t="str">
        <f aca="false">CHOOSE(WEEKDAY(LL6,2),"M","D","M","D","F","S","S")</f>
        <v>D</v>
      </c>
      <c r="LM5" s="53" t="str">
        <f aca="false">CHOOSE(WEEKDAY(LM6,2),"M","D","M","D","F","S","S")</f>
        <v>M</v>
      </c>
      <c r="LN5" s="53" t="str">
        <f aca="false">CHOOSE(WEEKDAY(LN6,2),"M","D","M","D","F","S","S")</f>
        <v>D</v>
      </c>
      <c r="LO5" s="53" t="str">
        <f aca="false">CHOOSE(WEEKDAY(LO6,2),"M","D","M","D","F","S","S")</f>
        <v>F</v>
      </c>
      <c r="LP5" s="54" t="str">
        <f aca="false">CHOOSE(WEEKDAY(LP6,2),"M","D","M","D","F","S","S")</f>
        <v>S</v>
      </c>
      <c r="LQ5" s="54" t="str">
        <f aca="false">CHOOSE(WEEKDAY(LQ6,2),"M","D","M","D","F","S","S")</f>
        <v>S</v>
      </c>
      <c r="LR5" s="53" t="str">
        <f aca="false">CHOOSE(WEEKDAY(LR6,2),"M","D","M","D","F","S","S")</f>
        <v>M</v>
      </c>
      <c r="LS5" s="53" t="str">
        <f aca="false">CHOOSE(WEEKDAY(LS6,2),"M","D","M","D","F","S","S")</f>
        <v>D</v>
      </c>
      <c r="LT5" s="53" t="str">
        <f aca="false">CHOOSE(WEEKDAY(LT6,2),"M","D","M","D","F","S","S")</f>
        <v>M</v>
      </c>
      <c r="LU5" s="53" t="str">
        <f aca="false">CHOOSE(WEEKDAY(LU6,2),"M","D","M","D","F","S","S")</f>
        <v>D</v>
      </c>
      <c r="LV5" s="53" t="str">
        <f aca="false">CHOOSE(WEEKDAY(LV6,2),"M","D","M","D","F","S","S")</f>
        <v>F</v>
      </c>
      <c r="LW5" s="54" t="str">
        <f aca="false">CHOOSE(WEEKDAY(LW6,2),"M","D","M","D","F","S","S")</f>
        <v>S</v>
      </c>
      <c r="LX5" s="54" t="str">
        <f aca="false">CHOOSE(WEEKDAY(LX6,2),"M","D","M","D","F","S","S")</f>
        <v>S</v>
      </c>
      <c r="LY5" s="53" t="str">
        <f aca="false">CHOOSE(WEEKDAY(LY6,2),"M","D","M","D","F","S","S")</f>
        <v>M</v>
      </c>
      <c r="LZ5" s="53" t="str">
        <f aca="false">CHOOSE(WEEKDAY(LZ6,2),"M","D","M","D","F","S","S")</f>
        <v>D</v>
      </c>
      <c r="MA5" s="53" t="str">
        <f aca="false">CHOOSE(WEEKDAY(MA6,2),"M","D","M","D","F","S","S")</f>
        <v>M</v>
      </c>
      <c r="MB5" s="53" t="str">
        <f aca="false">CHOOSE(WEEKDAY(MB6,2),"M","D","M","D","F","S","S")</f>
        <v>D</v>
      </c>
      <c r="MC5" s="53" t="str">
        <f aca="false">CHOOSE(WEEKDAY(MC6,2),"M","D","M","D","F","S","S")</f>
        <v>F</v>
      </c>
      <c r="MD5" s="54" t="str">
        <f aca="false">CHOOSE(WEEKDAY(MD6,2),"M","D","M","D","F","S","S")</f>
        <v>S</v>
      </c>
      <c r="ME5" s="54" t="str">
        <f aca="false">CHOOSE(WEEKDAY(ME6,2),"M","D","M","D","F","S","S")</f>
        <v>S</v>
      </c>
      <c r="MF5" s="53" t="str">
        <f aca="false">CHOOSE(WEEKDAY(MF6,2),"M","D","M","D","F","S","S")</f>
        <v>M</v>
      </c>
      <c r="MG5" s="53" t="str">
        <f aca="false">CHOOSE(WEEKDAY(MG6,2),"M","D","M","D","F","S","S")</f>
        <v>D</v>
      </c>
      <c r="MH5" s="53" t="str">
        <f aca="false">CHOOSE(WEEKDAY(MH6,2),"M","D","M","D","F","S","S")</f>
        <v>M</v>
      </c>
      <c r="MI5" s="53" t="str">
        <f aca="false">CHOOSE(WEEKDAY(MI6,2),"M","D","M","D","F","S","S")</f>
        <v>D</v>
      </c>
      <c r="MJ5" s="53" t="str">
        <f aca="false">CHOOSE(WEEKDAY(MJ6,2),"M","D","M","D","F","S","S")</f>
        <v>F</v>
      </c>
      <c r="MK5" s="54" t="str">
        <f aca="false">CHOOSE(WEEKDAY(MK6,2),"M","D","M","D","F","S","S")</f>
        <v>S</v>
      </c>
      <c r="ML5" s="54" t="str">
        <f aca="false">CHOOSE(WEEKDAY(ML6,2),"M","D","M","D","F","S","S")</f>
        <v>S</v>
      </c>
      <c r="MM5" s="53" t="str">
        <f aca="false">CHOOSE(WEEKDAY(MM6,2),"M","D","M","D","F","S","S")</f>
        <v>M</v>
      </c>
      <c r="MN5" s="53" t="str">
        <f aca="false">CHOOSE(WEEKDAY(MN6,2),"M","D","M","D","F","S","S")</f>
        <v>D</v>
      </c>
      <c r="MO5" s="53" t="str">
        <f aca="false">CHOOSE(WEEKDAY(MO6,2),"M","D","M","D","F","S","S")</f>
        <v>M</v>
      </c>
      <c r="MP5" s="53" t="str">
        <f aca="false">CHOOSE(WEEKDAY(MP6,2),"M","D","M","D","F","S","S")</f>
        <v>D</v>
      </c>
      <c r="MQ5" s="53" t="str">
        <f aca="false">CHOOSE(WEEKDAY(MQ6,2),"M","D","M","D","F","S","S")</f>
        <v>F</v>
      </c>
      <c r="MR5" s="54" t="str">
        <f aca="false">CHOOSE(WEEKDAY(MR6,2),"M","D","M","D","F","S","S")</f>
        <v>S</v>
      </c>
      <c r="MS5" s="54" t="str">
        <f aca="false">CHOOSE(WEEKDAY(MS6,2),"M","D","M","D","F","S","S")</f>
        <v>S</v>
      </c>
      <c r="MT5" s="53" t="str">
        <f aca="false">CHOOSE(WEEKDAY(MT6,2),"M","D","M","D","F","S","S")</f>
        <v>M</v>
      </c>
      <c r="MU5" s="53" t="str">
        <f aca="false">CHOOSE(WEEKDAY(MU6,2),"M","D","M","D","F","S","S")</f>
        <v>D</v>
      </c>
      <c r="MV5" s="53" t="str">
        <f aca="false">CHOOSE(WEEKDAY(MV6,2),"M","D","M","D","F","S","S")</f>
        <v>M</v>
      </c>
      <c r="MW5" s="53" t="str">
        <f aca="false">CHOOSE(WEEKDAY(MW6,2),"M","D","M","D","F","S","S")</f>
        <v>D</v>
      </c>
      <c r="MX5" s="52" t="str">
        <f aca="false">CHOOSE(WEEKDAY(MX6,2),"M","D","M","D","F","S","S")</f>
        <v>F</v>
      </c>
      <c r="MY5" s="52" t="str">
        <f aca="false">CHOOSE(WEEKDAY(MY6,2),"M","D","M","D","F","S","S")</f>
        <v>S</v>
      </c>
      <c r="MZ5" s="54" t="str">
        <f aca="false">CHOOSE(WEEKDAY(MZ6,2),"M","D","M","D","F","S","S")</f>
        <v>S</v>
      </c>
      <c r="NA5" s="53" t="str">
        <f aca="false">CHOOSE(WEEKDAY(NA6,2),"M","D","M","D","F","S","S")</f>
        <v>M</v>
      </c>
      <c r="NB5" s="53" t="str">
        <f aca="false">CHOOSE(WEEKDAY(NB6,2),"M","D","M","D","F","S","S")</f>
        <v>D</v>
      </c>
      <c r="NC5" s="53" t="str">
        <f aca="false">CHOOSE(WEEKDAY(NC6,2),"M","D","M","D","F","S","S")</f>
        <v>M</v>
      </c>
      <c r="ND5" s="53" t="str">
        <f aca="false">CHOOSE(WEEKDAY(ND6,2),"M","D","M","D","F","S","S")</f>
        <v>D</v>
      </c>
    </row>
    <row r="6" customFormat="false" ht="15" hidden="false" customHeight="true" outlineLevel="0" collapsed="false">
      <c r="A6" s="48"/>
      <c r="B6" s="48"/>
      <c r="C6" s="48"/>
      <c r="D6" s="55" t="n">
        <v>46023</v>
      </c>
      <c r="E6" s="56" t="n">
        <v>46024</v>
      </c>
      <c r="F6" s="57" t="n">
        <v>46025</v>
      </c>
      <c r="G6" s="57" t="n">
        <v>46026</v>
      </c>
      <c r="H6" s="56" t="n">
        <v>46027</v>
      </c>
      <c r="I6" s="56" t="n">
        <v>46028</v>
      </c>
      <c r="J6" s="56" t="n">
        <v>46029</v>
      </c>
      <c r="K6" s="56" t="n">
        <v>46030</v>
      </c>
      <c r="L6" s="56" t="n">
        <v>46031</v>
      </c>
      <c r="M6" s="57" t="n">
        <v>46032</v>
      </c>
      <c r="N6" s="57" t="n">
        <v>46033</v>
      </c>
      <c r="O6" s="56" t="n">
        <v>46034</v>
      </c>
      <c r="P6" s="56" t="n">
        <v>46035</v>
      </c>
      <c r="Q6" s="56" t="n">
        <v>46036</v>
      </c>
      <c r="R6" s="56" t="n">
        <v>46037</v>
      </c>
      <c r="S6" s="56" t="n">
        <v>46038</v>
      </c>
      <c r="T6" s="57" t="n">
        <v>46039</v>
      </c>
      <c r="U6" s="57" t="n">
        <v>46040</v>
      </c>
      <c r="V6" s="56" t="n">
        <v>46041</v>
      </c>
      <c r="W6" s="56" t="n">
        <v>46042</v>
      </c>
      <c r="X6" s="56" t="n">
        <v>46043</v>
      </c>
      <c r="Y6" s="56" t="n">
        <v>46044</v>
      </c>
      <c r="Z6" s="56" t="n">
        <v>46045</v>
      </c>
      <c r="AA6" s="57" t="n">
        <v>46046</v>
      </c>
      <c r="AB6" s="57" t="n">
        <v>46047</v>
      </c>
      <c r="AC6" s="56" t="n">
        <v>46048</v>
      </c>
      <c r="AD6" s="56" t="n">
        <v>46049</v>
      </c>
      <c r="AE6" s="56" t="n">
        <v>46050</v>
      </c>
      <c r="AF6" s="56" t="n">
        <v>46051</v>
      </c>
      <c r="AG6" s="56" t="n">
        <v>46052</v>
      </c>
      <c r="AH6" s="57" t="n">
        <v>46053</v>
      </c>
      <c r="AI6" s="57" t="n">
        <v>46054</v>
      </c>
      <c r="AJ6" s="56" t="n">
        <v>46055</v>
      </c>
      <c r="AK6" s="56" t="n">
        <v>46056</v>
      </c>
      <c r="AL6" s="56" t="n">
        <v>46057</v>
      </c>
      <c r="AM6" s="56" t="n">
        <v>46058</v>
      </c>
      <c r="AN6" s="56" t="n">
        <v>46059</v>
      </c>
      <c r="AO6" s="57" t="n">
        <v>46060</v>
      </c>
      <c r="AP6" s="57" t="n">
        <v>46061</v>
      </c>
      <c r="AQ6" s="56" t="n">
        <v>46062</v>
      </c>
      <c r="AR6" s="56" t="n">
        <v>46063</v>
      </c>
      <c r="AS6" s="56" t="n">
        <v>46064</v>
      </c>
      <c r="AT6" s="56" t="n">
        <v>46065</v>
      </c>
      <c r="AU6" s="56" t="n">
        <v>46066</v>
      </c>
      <c r="AV6" s="57" t="n">
        <v>46067</v>
      </c>
      <c r="AW6" s="57" t="n">
        <v>46068</v>
      </c>
      <c r="AX6" s="56" t="n">
        <v>46069</v>
      </c>
      <c r="AY6" s="56" t="n">
        <v>46070</v>
      </c>
      <c r="AZ6" s="56" t="n">
        <v>46071</v>
      </c>
      <c r="BA6" s="56" t="n">
        <v>46072</v>
      </c>
      <c r="BB6" s="56" t="n">
        <v>46073</v>
      </c>
      <c r="BC6" s="57" t="n">
        <v>46074</v>
      </c>
      <c r="BD6" s="57" t="n">
        <v>46075</v>
      </c>
      <c r="BE6" s="56" t="n">
        <v>46076</v>
      </c>
      <c r="BF6" s="56" t="n">
        <v>46077</v>
      </c>
      <c r="BG6" s="56" t="n">
        <v>46078</v>
      </c>
      <c r="BH6" s="56" t="n">
        <v>46079</v>
      </c>
      <c r="BI6" s="56" t="n">
        <v>46080</v>
      </c>
      <c r="BJ6" s="57" t="n">
        <v>46081</v>
      </c>
      <c r="BK6" s="57" t="n">
        <v>46082</v>
      </c>
      <c r="BL6" s="56" t="n">
        <v>46083</v>
      </c>
      <c r="BM6" s="56" t="n">
        <v>46084</v>
      </c>
      <c r="BN6" s="56" t="n">
        <v>46085</v>
      </c>
      <c r="BO6" s="56" t="n">
        <v>46086</v>
      </c>
      <c r="BP6" s="56" t="n">
        <v>46087</v>
      </c>
      <c r="BQ6" s="57" t="n">
        <v>46088</v>
      </c>
      <c r="BR6" s="57" t="n">
        <v>46089</v>
      </c>
      <c r="BS6" s="56" t="n">
        <v>46090</v>
      </c>
      <c r="BT6" s="56" t="n">
        <v>46091</v>
      </c>
      <c r="BU6" s="56" t="n">
        <v>46092</v>
      </c>
      <c r="BV6" s="56" t="n">
        <v>46093</v>
      </c>
      <c r="BW6" s="56" t="n">
        <v>46094</v>
      </c>
      <c r="BX6" s="57" t="n">
        <v>46095</v>
      </c>
      <c r="BY6" s="57" t="n">
        <v>46096</v>
      </c>
      <c r="BZ6" s="56" t="n">
        <v>46097</v>
      </c>
      <c r="CA6" s="56" t="n">
        <v>46098</v>
      </c>
      <c r="CB6" s="56" t="n">
        <v>46099</v>
      </c>
      <c r="CC6" s="56" t="n">
        <v>46100</v>
      </c>
      <c r="CD6" s="56" t="n">
        <v>46101</v>
      </c>
      <c r="CE6" s="57" t="n">
        <v>46102</v>
      </c>
      <c r="CF6" s="57" t="n">
        <v>46103</v>
      </c>
      <c r="CG6" s="56" t="n">
        <v>46104</v>
      </c>
      <c r="CH6" s="56" t="n">
        <v>46105</v>
      </c>
      <c r="CI6" s="56" t="n">
        <v>46106</v>
      </c>
      <c r="CJ6" s="56" t="n">
        <v>46107</v>
      </c>
      <c r="CK6" s="56" t="n">
        <v>46108</v>
      </c>
      <c r="CL6" s="57" t="n">
        <v>46109</v>
      </c>
      <c r="CM6" s="57" t="n">
        <v>46110</v>
      </c>
      <c r="CN6" s="56" t="n">
        <v>46111</v>
      </c>
      <c r="CO6" s="56" t="n">
        <v>46112</v>
      </c>
      <c r="CP6" s="56" t="n">
        <v>46113</v>
      </c>
      <c r="CQ6" s="56" t="n">
        <v>46114</v>
      </c>
      <c r="CR6" s="55" t="n">
        <v>46115</v>
      </c>
      <c r="CS6" s="57" t="n">
        <v>46116</v>
      </c>
      <c r="CT6" s="57" t="n">
        <v>46117</v>
      </c>
      <c r="CU6" s="55" t="n">
        <v>46118</v>
      </c>
      <c r="CV6" s="56" t="n">
        <v>46119</v>
      </c>
      <c r="CW6" s="56" t="n">
        <v>46120</v>
      </c>
      <c r="CX6" s="56" t="n">
        <v>46121</v>
      </c>
      <c r="CY6" s="56" t="n">
        <v>46122</v>
      </c>
      <c r="CZ6" s="57" t="n">
        <v>46123</v>
      </c>
      <c r="DA6" s="57" t="n">
        <v>46124</v>
      </c>
      <c r="DB6" s="56" t="n">
        <v>46125</v>
      </c>
      <c r="DC6" s="56" t="n">
        <v>46126</v>
      </c>
      <c r="DD6" s="56" t="n">
        <v>46127</v>
      </c>
      <c r="DE6" s="56" t="n">
        <v>46128</v>
      </c>
      <c r="DF6" s="56" t="n">
        <v>46129</v>
      </c>
      <c r="DG6" s="57" t="n">
        <v>46130</v>
      </c>
      <c r="DH6" s="57" t="n">
        <v>46131</v>
      </c>
      <c r="DI6" s="56" t="n">
        <v>46132</v>
      </c>
      <c r="DJ6" s="56" t="n">
        <v>46133</v>
      </c>
      <c r="DK6" s="56" t="n">
        <v>46134</v>
      </c>
      <c r="DL6" s="56" t="n">
        <v>46135</v>
      </c>
      <c r="DM6" s="56" t="n">
        <v>46136</v>
      </c>
      <c r="DN6" s="57" t="n">
        <v>46137</v>
      </c>
      <c r="DO6" s="57" t="n">
        <v>46138</v>
      </c>
      <c r="DP6" s="56" t="n">
        <v>46139</v>
      </c>
      <c r="DQ6" s="56" t="n">
        <v>46140</v>
      </c>
      <c r="DR6" s="56" t="n">
        <v>46141</v>
      </c>
      <c r="DS6" s="56" t="n">
        <v>46142</v>
      </c>
      <c r="DT6" s="55" t="n">
        <v>46143</v>
      </c>
      <c r="DU6" s="57" t="n">
        <v>46144</v>
      </c>
      <c r="DV6" s="57" t="n">
        <v>46145</v>
      </c>
      <c r="DW6" s="56" t="n">
        <v>46146</v>
      </c>
      <c r="DX6" s="56" t="n">
        <v>46147</v>
      </c>
      <c r="DY6" s="56" t="n">
        <v>46148</v>
      </c>
      <c r="DZ6" s="56" t="n">
        <v>46149</v>
      </c>
      <c r="EA6" s="56" t="n">
        <v>46150</v>
      </c>
      <c r="EB6" s="57" t="n">
        <v>46151</v>
      </c>
      <c r="EC6" s="57" t="n">
        <v>46152</v>
      </c>
      <c r="ED6" s="56" t="n">
        <v>46153</v>
      </c>
      <c r="EE6" s="56" t="n">
        <v>46154</v>
      </c>
      <c r="EF6" s="56" t="n">
        <v>46155</v>
      </c>
      <c r="EG6" s="55" t="n">
        <v>46156</v>
      </c>
      <c r="EH6" s="56" t="n">
        <v>46157</v>
      </c>
      <c r="EI6" s="57" t="n">
        <v>46158</v>
      </c>
      <c r="EJ6" s="57" t="n">
        <v>46159</v>
      </c>
      <c r="EK6" s="56" t="n">
        <v>46160</v>
      </c>
      <c r="EL6" s="56" t="n">
        <v>46161</v>
      </c>
      <c r="EM6" s="56" t="n">
        <v>46162</v>
      </c>
      <c r="EN6" s="56" t="n">
        <v>46163</v>
      </c>
      <c r="EO6" s="56" t="n">
        <v>46164</v>
      </c>
      <c r="EP6" s="57" t="n">
        <v>46165</v>
      </c>
      <c r="EQ6" s="57" t="n">
        <v>46166</v>
      </c>
      <c r="ER6" s="55" t="n">
        <v>46167</v>
      </c>
      <c r="ES6" s="56" t="n">
        <v>46168</v>
      </c>
      <c r="ET6" s="56" t="n">
        <v>46169</v>
      </c>
      <c r="EU6" s="56" t="n">
        <v>46170</v>
      </c>
      <c r="EV6" s="56" t="n">
        <v>46171</v>
      </c>
      <c r="EW6" s="57" t="n">
        <v>46172</v>
      </c>
      <c r="EX6" s="57" t="n">
        <v>46173</v>
      </c>
      <c r="EY6" s="56" t="n">
        <v>46174</v>
      </c>
      <c r="EZ6" s="56" t="n">
        <v>46175</v>
      </c>
      <c r="FA6" s="56" t="n">
        <v>46176</v>
      </c>
      <c r="FB6" s="56" t="n">
        <v>46177</v>
      </c>
      <c r="FC6" s="56" t="n">
        <v>46178</v>
      </c>
      <c r="FD6" s="57" t="n">
        <v>46179</v>
      </c>
      <c r="FE6" s="57" t="n">
        <v>46180</v>
      </c>
      <c r="FF6" s="56" t="n">
        <v>46181</v>
      </c>
      <c r="FG6" s="56" t="n">
        <v>46182</v>
      </c>
      <c r="FH6" s="56" t="n">
        <v>46183</v>
      </c>
      <c r="FI6" s="56" t="n">
        <v>46184</v>
      </c>
      <c r="FJ6" s="56" t="n">
        <v>46185</v>
      </c>
      <c r="FK6" s="57" t="n">
        <v>46186</v>
      </c>
      <c r="FL6" s="57" t="n">
        <v>46187</v>
      </c>
      <c r="FM6" s="56" t="n">
        <v>46188</v>
      </c>
      <c r="FN6" s="56" t="n">
        <v>46189</v>
      </c>
      <c r="FO6" s="56" t="n">
        <v>46190</v>
      </c>
      <c r="FP6" s="56" t="n">
        <v>46191</v>
      </c>
      <c r="FQ6" s="56" t="n">
        <v>46192</v>
      </c>
      <c r="FR6" s="57" t="n">
        <v>46193</v>
      </c>
      <c r="FS6" s="57" t="n">
        <v>46194</v>
      </c>
      <c r="FT6" s="56" t="n">
        <v>46195</v>
      </c>
      <c r="FU6" s="56" t="n">
        <v>46196</v>
      </c>
      <c r="FV6" s="56" t="n">
        <v>46197</v>
      </c>
      <c r="FW6" s="56" t="n">
        <v>46198</v>
      </c>
      <c r="FX6" s="56" t="n">
        <v>46199</v>
      </c>
      <c r="FY6" s="57" t="n">
        <v>46200</v>
      </c>
      <c r="FZ6" s="57" t="n">
        <v>46201</v>
      </c>
      <c r="GA6" s="56" t="n">
        <v>46202</v>
      </c>
      <c r="GB6" s="56" t="n">
        <v>46203</v>
      </c>
      <c r="GC6" s="56" t="n">
        <v>46204</v>
      </c>
      <c r="GD6" s="56" t="n">
        <v>46205</v>
      </c>
      <c r="GE6" s="56" t="n">
        <v>46206</v>
      </c>
      <c r="GF6" s="57" t="n">
        <v>46207</v>
      </c>
      <c r="GG6" s="57" t="n">
        <v>46208</v>
      </c>
      <c r="GH6" s="56" t="n">
        <v>46209</v>
      </c>
      <c r="GI6" s="56" t="n">
        <v>46210</v>
      </c>
      <c r="GJ6" s="56" t="n">
        <v>46211</v>
      </c>
      <c r="GK6" s="56" t="n">
        <v>46212</v>
      </c>
      <c r="GL6" s="56" t="n">
        <v>46213</v>
      </c>
      <c r="GM6" s="57" t="n">
        <v>46214</v>
      </c>
      <c r="GN6" s="57" t="n">
        <v>46215</v>
      </c>
      <c r="GO6" s="56" t="n">
        <v>46216</v>
      </c>
      <c r="GP6" s="56" t="n">
        <v>46217</v>
      </c>
      <c r="GQ6" s="56" t="n">
        <v>46218</v>
      </c>
      <c r="GR6" s="56" t="n">
        <v>46219</v>
      </c>
      <c r="GS6" s="56" t="n">
        <v>46220</v>
      </c>
      <c r="GT6" s="57" t="n">
        <v>46221</v>
      </c>
      <c r="GU6" s="57" t="n">
        <v>46222</v>
      </c>
      <c r="GV6" s="56" t="n">
        <v>46223</v>
      </c>
      <c r="GW6" s="56" t="n">
        <v>46224</v>
      </c>
      <c r="GX6" s="56" t="n">
        <v>46225</v>
      </c>
      <c r="GY6" s="56" t="n">
        <v>46226</v>
      </c>
      <c r="GZ6" s="56" t="n">
        <v>46227</v>
      </c>
      <c r="HA6" s="57" t="n">
        <v>46228</v>
      </c>
      <c r="HB6" s="57" t="n">
        <v>46229</v>
      </c>
      <c r="HC6" s="56" t="n">
        <v>46230</v>
      </c>
      <c r="HD6" s="56" t="n">
        <v>46231</v>
      </c>
      <c r="HE6" s="56" t="n">
        <v>46232</v>
      </c>
      <c r="HF6" s="56" t="n">
        <v>46233</v>
      </c>
      <c r="HG6" s="56" t="n">
        <v>46234</v>
      </c>
      <c r="HH6" s="57" t="n">
        <v>46235</v>
      </c>
      <c r="HI6" s="57" t="n">
        <v>46236</v>
      </c>
      <c r="HJ6" s="56" t="n">
        <v>46237</v>
      </c>
      <c r="HK6" s="56" t="n">
        <v>46238</v>
      </c>
      <c r="HL6" s="56" t="n">
        <v>46239</v>
      </c>
      <c r="HM6" s="56" t="n">
        <v>46240</v>
      </c>
      <c r="HN6" s="56" t="n">
        <v>46241</v>
      </c>
      <c r="HO6" s="57" t="n">
        <v>46242</v>
      </c>
      <c r="HP6" s="57" t="n">
        <v>46243</v>
      </c>
      <c r="HQ6" s="56" t="n">
        <v>46244</v>
      </c>
      <c r="HR6" s="56" t="n">
        <v>46245</v>
      </c>
      <c r="HS6" s="56" t="n">
        <v>46246</v>
      </c>
      <c r="HT6" s="56" t="n">
        <v>46247</v>
      </c>
      <c r="HU6" s="56" t="n">
        <v>46248</v>
      </c>
      <c r="HV6" s="57" t="n">
        <v>46249</v>
      </c>
      <c r="HW6" s="57" t="n">
        <v>46250</v>
      </c>
      <c r="HX6" s="56" t="n">
        <v>46251</v>
      </c>
      <c r="HY6" s="56" t="n">
        <v>46252</v>
      </c>
      <c r="HZ6" s="56" t="n">
        <v>46253</v>
      </c>
      <c r="IA6" s="56" t="n">
        <v>46254</v>
      </c>
      <c r="IB6" s="56" t="n">
        <v>46255</v>
      </c>
      <c r="IC6" s="57" t="n">
        <v>46256</v>
      </c>
      <c r="ID6" s="57" t="n">
        <v>46257</v>
      </c>
      <c r="IE6" s="56" t="n">
        <v>46258</v>
      </c>
      <c r="IF6" s="56" t="n">
        <v>46259</v>
      </c>
      <c r="IG6" s="56" t="n">
        <v>46260</v>
      </c>
      <c r="IH6" s="56" t="n">
        <v>46261</v>
      </c>
      <c r="II6" s="56" t="n">
        <v>46262</v>
      </c>
      <c r="IJ6" s="57" t="n">
        <v>46263</v>
      </c>
      <c r="IK6" s="57" t="n">
        <v>46264</v>
      </c>
      <c r="IL6" s="56" t="n">
        <v>46265</v>
      </c>
      <c r="IM6" s="56" t="n">
        <v>46266</v>
      </c>
      <c r="IN6" s="56" t="n">
        <v>46267</v>
      </c>
      <c r="IO6" s="56" t="n">
        <v>46268</v>
      </c>
      <c r="IP6" s="56" t="n">
        <v>46269</v>
      </c>
      <c r="IQ6" s="57" t="n">
        <v>46270</v>
      </c>
      <c r="IR6" s="57" t="n">
        <v>46271</v>
      </c>
      <c r="IS6" s="56" t="n">
        <v>46272</v>
      </c>
      <c r="IT6" s="56" t="n">
        <v>46273</v>
      </c>
      <c r="IU6" s="56" t="n">
        <v>46274</v>
      </c>
      <c r="IV6" s="56" t="n">
        <v>46275</v>
      </c>
      <c r="IW6" s="56" t="n">
        <v>46276</v>
      </c>
      <c r="IX6" s="57" t="n">
        <v>46277</v>
      </c>
      <c r="IY6" s="57" t="n">
        <v>46278</v>
      </c>
      <c r="IZ6" s="56" t="n">
        <v>46279</v>
      </c>
      <c r="JA6" s="56" t="n">
        <v>46280</v>
      </c>
      <c r="JB6" s="56" t="n">
        <v>46281</v>
      </c>
      <c r="JC6" s="56" t="n">
        <v>46282</v>
      </c>
      <c r="JD6" s="56" t="n">
        <v>46283</v>
      </c>
      <c r="JE6" s="57" t="n">
        <v>46284</v>
      </c>
      <c r="JF6" s="57" t="n">
        <v>46285</v>
      </c>
      <c r="JG6" s="56" t="n">
        <v>46286</v>
      </c>
      <c r="JH6" s="56" t="n">
        <v>46287</v>
      </c>
      <c r="JI6" s="56" t="n">
        <v>46288</v>
      </c>
      <c r="JJ6" s="56" t="n">
        <v>46289</v>
      </c>
      <c r="JK6" s="56" t="n">
        <v>46290</v>
      </c>
      <c r="JL6" s="57" t="n">
        <v>46291</v>
      </c>
      <c r="JM6" s="57" t="n">
        <v>46292</v>
      </c>
      <c r="JN6" s="56" t="n">
        <v>46293</v>
      </c>
      <c r="JO6" s="56" t="n">
        <v>46294</v>
      </c>
      <c r="JP6" s="56" t="n">
        <v>46295</v>
      </c>
      <c r="JQ6" s="56" t="n">
        <v>46296</v>
      </c>
      <c r="JR6" s="56" t="n">
        <v>46297</v>
      </c>
      <c r="JS6" s="55" t="n">
        <v>46298</v>
      </c>
      <c r="JT6" s="57" t="n">
        <v>46299</v>
      </c>
      <c r="JU6" s="56" t="n">
        <v>46300</v>
      </c>
      <c r="JV6" s="56" t="n">
        <v>46301</v>
      </c>
      <c r="JW6" s="56" t="n">
        <v>46302</v>
      </c>
      <c r="JX6" s="56" t="n">
        <v>46303</v>
      </c>
      <c r="JY6" s="56" t="n">
        <v>46304</v>
      </c>
      <c r="JZ6" s="57" t="n">
        <v>46305</v>
      </c>
      <c r="KA6" s="57" t="n">
        <v>46306</v>
      </c>
      <c r="KB6" s="56" t="n">
        <v>46307</v>
      </c>
      <c r="KC6" s="56" t="n">
        <v>46308</v>
      </c>
      <c r="KD6" s="56" t="n">
        <v>46309</v>
      </c>
      <c r="KE6" s="56" t="n">
        <v>46310</v>
      </c>
      <c r="KF6" s="56" t="n">
        <v>46311</v>
      </c>
      <c r="KG6" s="57" t="n">
        <v>46312</v>
      </c>
      <c r="KH6" s="57" t="n">
        <v>46313</v>
      </c>
      <c r="KI6" s="56" t="n">
        <v>46314</v>
      </c>
      <c r="KJ6" s="56" t="n">
        <v>46315</v>
      </c>
      <c r="KK6" s="56" t="n">
        <v>46316</v>
      </c>
      <c r="KL6" s="56" t="n">
        <v>46317</v>
      </c>
      <c r="KM6" s="56" t="n">
        <v>46318</v>
      </c>
      <c r="KN6" s="57" t="n">
        <v>46319</v>
      </c>
      <c r="KO6" s="57" t="n">
        <v>46320</v>
      </c>
      <c r="KP6" s="56" t="n">
        <v>46321</v>
      </c>
      <c r="KQ6" s="56" t="n">
        <v>46322</v>
      </c>
      <c r="KR6" s="56" t="n">
        <v>46323</v>
      </c>
      <c r="KS6" s="56" t="n">
        <v>46324</v>
      </c>
      <c r="KT6" s="56" t="n">
        <v>46325</v>
      </c>
      <c r="KU6" s="57" t="n">
        <v>46326</v>
      </c>
      <c r="KV6" s="57" t="n">
        <v>46327</v>
      </c>
      <c r="KW6" s="56" t="n">
        <v>46328</v>
      </c>
      <c r="KX6" s="56" t="n">
        <v>46329</v>
      </c>
      <c r="KY6" s="56" t="n">
        <v>46330</v>
      </c>
      <c r="KZ6" s="56" t="n">
        <v>46331</v>
      </c>
      <c r="LA6" s="56" t="n">
        <v>46332</v>
      </c>
      <c r="LB6" s="57" t="n">
        <v>46333</v>
      </c>
      <c r="LC6" s="57" t="n">
        <v>46334</v>
      </c>
      <c r="LD6" s="56" t="n">
        <v>46335</v>
      </c>
      <c r="LE6" s="56" t="n">
        <v>46336</v>
      </c>
      <c r="LF6" s="56" t="n">
        <v>46337</v>
      </c>
      <c r="LG6" s="56" t="n">
        <v>46338</v>
      </c>
      <c r="LH6" s="56" t="n">
        <v>46339</v>
      </c>
      <c r="LI6" s="57" t="n">
        <v>46340</v>
      </c>
      <c r="LJ6" s="57" t="n">
        <v>46341</v>
      </c>
      <c r="LK6" s="56" t="n">
        <v>46342</v>
      </c>
      <c r="LL6" s="56" t="n">
        <v>46343</v>
      </c>
      <c r="LM6" s="56" t="n">
        <v>46344</v>
      </c>
      <c r="LN6" s="56" t="n">
        <v>46345</v>
      </c>
      <c r="LO6" s="56" t="n">
        <v>46346</v>
      </c>
      <c r="LP6" s="57" t="n">
        <v>46347</v>
      </c>
      <c r="LQ6" s="57" t="n">
        <v>46348</v>
      </c>
      <c r="LR6" s="56" t="n">
        <v>46349</v>
      </c>
      <c r="LS6" s="56" t="n">
        <v>46350</v>
      </c>
      <c r="LT6" s="56" t="n">
        <v>46351</v>
      </c>
      <c r="LU6" s="56" t="n">
        <v>46352</v>
      </c>
      <c r="LV6" s="56" t="n">
        <v>46353</v>
      </c>
      <c r="LW6" s="57" t="n">
        <v>46354</v>
      </c>
      <c r="LX6" s="57" t="n">
        <v>46355</v>
      </c>
      <c r="LY6" s="56" t="n">
        <v>46356</v>
      </c>
      <c r="LZ6" s="56" t="n">
        <v>46357</v>
      </c>
      <c r="MA6" s="56" t="n">
        <v>46358</v>
      </c>
      <c r="MB6" s="56" t="n">
        <v>46359</v>
      </c>
      <c r="MC6" s="56" t="n">
        <v>46360</v>
      </c>
      <c r="MD6" s="57" t="n">
        <v>46361</v>
      </c>
      <c r="ME6" s="57" t="n">
        <v>46362</v>
      </c>
      <c r="MF6" s="56" t="n">
        <v>46363</v>
      </c>
      <c r="MG6" s="56" t="n">
        <v>46364</v>
      </c>
      <c r="MH6" s="56" t="n">
        <v>46365</v>
      </c>
      <c r="MI6" s="56" t="n">
        <v>46366</v>
      </c>
      <c r="MJ6" s="56" t="n">
        <v>46367</v>
      </c>
      <c r="MK6" s="57" t="n">
        <v>46368</v>
      </c>
      <c r="ML6" s="57" t="n">
        <v>46369</v>
      </c>
      <c r="MM6" s="56" t="n">
        <v>46370</v>
      </c>
      <c r="MN6" s="56" t="n">
        <v>46371</v>
      </c>
      <c r="MO6" s="56" t="n">
        <v>46372</v>
      </c>
      <c r="MP6" s="56" t="n">
        <v>46373</v>
      </c>
      <c r="MQ6" s="56" t="n">
        <v>46374</v>
      </c>
      <c r="MR6" s="57" t="n">
        <v>46375</v>
      </c>
      <c r="MS6" s="57" t="n">
        <v>46376</v>
      </c>
      <c r="MT6" s="56" t="n">
        <v>46377</v>
      </c>
      <c r="MU6" s="56" t="n">
        <v>46378</v>
      </c>
      <c r="MV6" s="56" t="n">
        <v>46379</v>
      </c>
      <c r="MW6" s="56" t="n">
        <v>46380</v>
      </c>
      <c r="MX6" s="55" t="n">
        <v>46381</v>
      </c>
      <c r="MY6" s="55" t="n">
        <v>46382</v>
      </c>
      <c r="MZ6" s="57" t="n">
        <v>46383</v>
      </c>
      <c r="NA6" s="56" t="n">
        <v>46384</v>
      </c>
      <c r="NB6" s="56" t="n">
        <v>46385</v>
      </c>
      <c r="NC6" s="56" t="n">
        <v>46386</v>
      </c>
      <c r="ND6" s="56" t="n">
        <v>46387</v>
      </c>
    </row>
    <row r="7" customFormat="false" ht="16.5" hidden="false" customHeight="true" outlineLevel="0" collapsed="false">
      <c r="A7" s="58" t="n">
        <v>1</v>
      </c>
      <c r="B7" s="59" t="s">
        <v>17</v>
      </c>
      <c r="C7" s="60" t="s">
        <v>18</v>
      </c>
      <c r="D7" s="61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1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 t="s">
        <v>42</v>
      </c>
      <c r="AU7" s="62" t="s">
        <v>42</v>
      </c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1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1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1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  <c r="ER7" s="62"/>
      <c r="ES7" s="62"/>
      <c r="ET7" s="62"/>
      <c r="EU7" s="62"/>
      <c r="EV7" s="62"/>
      <c r="EW7" s="62"/>
      <c r="EX7" s="62"/>
      <c r="EY7" s="61"/>
      <c r="EZ7" s="62"/>
      <c r="FA7" s="62"/>
      <c r="FB7" s="62"/>
      <c r="FC7" s="62"/>
      <c r="FD7" s="62"/>
      <c r="FE7" s="62"/>
      <c r="FF7" s="62"/>
      <c r="FG7" s="62"/>
      <c r="FH7" s="62"/>
      <c r="FI7" s="62"/>
      <c r="FJ7" s="62"/>
      <c r="FK7" s="62"/>
      <c r="FL7" s="62"/>
      <c r="FM7" s="62"/>
      <c r="FN7" s="62"/>
      <c r="FO7" s="62"/>
      <c r="FP7" s="62"/>
      <c r="FQ7" s="62"/>
      <c r="FR7" s="62"/>
      <c r="FS7" s="62"/>
      <c r="FT7" s="62"/>
      <c r="FU7" s="62"/>
      <c r="FV7" s="62"/>
      <c r="FW7" s="62"/>
      <c r="FX7" s="62"/>
      <c r="FY7" s="62"/>
      <c r="FZ7" s="62"/>
      <c r="GA7" s="62"/>
      <c r="GB7" s="62"/>
      <c r="GC7" s="61"/>
      <c r="GD7" s="62"/>
      <c r="GE7" s="62"/>
      <c r="GF7" s="62"/>
      <c r="GG7" s="62"/>
      <c r="GH7" s="62"/>
      <c r="GI7" s="62"/>
      <c r="GJ7" s="62"/>
      <c r="GK7" s="62"/>
      <c r="GL7" s="62"/>
      <c r="GM7" s="62"/>
      <c r="GN7" s="62"/>
      <c r="GO7" s="62" t="s">
        <v>40</v>
      </c>
      <c r="GP7" s="62" t="s">
        <v>40</v>
      </c>
      <c r="GQ7" s="62" t="s">
        <v>40</v>
      </c>
      <c r="GR7" s="62" t="s">
        <v>40</v>
      </c>
      <c r="GS7" s="62" t="s">
        <v>40</v>
      </c>
      <c r="GT7" s="62"/>
      <c r="GU7" s="62"/>
      <c r="GV7" s="62" t="s">
        <v>40</v>
      </c>
      <c r="GW7" s="62" t="s">
        <v>40</v>
      </c>
      <c r="GX7" s="62" t="s">
        <v>40</v>
      </c>
      <c r="GY7" s="62" t="s">
        <v>40</v>
      </c>
      <c r="GZ7" s="62" t="s">
        <v>40</v>
      </c>
      <c r="HA7" s="62"/>
      <c r="HB7" s="62"/>
      <c r="HC7" s="62"/>
      <c r="HD7" s="62"/>
      <c r="HE7" s="62"/>
      <c r="HF7" s="62"/>
      <c r="HG7" s="62"/>
      <c r="HH7" s="61"/>
      <c r="HI7" s="62"/>
      <c r="HJ7" s="62"/>
      <c r="HK7" s="62"/>
      <c r="HL7" s="62"/>
      <c r="HM7" s="62"/>
      <c r="HN7" s="62"/>
      <c r="HO7" s="62"/>
      <c r="HP7" s="62"/>
      <c r="HQ7" s="62"/>
      <c r="HR7" s="62"/>
      <c r="HS7" s="62"/>
      <c r="HT7" s="62"/>
      <c r="HU7" s="62"/>
      <c r="HV7" s="62"/>
      <c r="HW7" s="62"/>
      <c r="HX7" s="62"/>
      <c r="HY7" s="62"/>
      <c r="HZ7" s="62"/>
      <c r="IA7" s="62"/>
      <c r="IB7" s="62"/>
      <c r="IC7" s="62"/>
      <c r="ID7" s="62"/>
      <c r="IE7" s="62"/>
      <c r="IF7" s="62"/>
      <c r="IG7" s="62"/>
      <c r="IH7" s="62"/>
      <c r="II7" s="62"/>
      <c r="IJ7" s="62"/>
      <c r="IK7" s="62"/>
      <c r="IL7" s="62"/>
      <c r="IM7" s="61"/>
      <c r="IN7" s="62"/>
      <c r="IO7" s="62"/>
      <c r="IP7" s="62"/>
      <c r="IQ7" s="62"/>
      <c r="IR7" s="62"/>
      <c r="IS7" s="62"/>
      <c r="IT7" s="62"/>
      <c r="IU7" s="62"/>
      <c r="IV7" s="62"/>
      <c r="IW7" s="62"/>
      <c r="IX7" s="62"/>
      <c r="IY7" s="62"/>
      <c r="IZ7" s="62"/>
      <c r="JA7" s="62"/>
      <c r="JB7" s="62"/>
      <c r="JC7" s="62"/>
      <c r="JD7" s="62"/>
      <c r="JE7" s="62"/>
      <c r="JF7" s="62"/>
      <c r="JG7" s="62"/>
      <c r="JH7" s="62"/>
      <c r="JI7" s="62"/>
      <c r="JJ7" s="62"/>
      <c r="JK7" s="62"/>
      <c r="JL7" s="62"/>
      <c r="JM7" s="62"/>
      <c r="JN7" s="62"/>
      <c r="JO7" s="62"/>
      <c r="JP7" s="62"/>
      <c r="JQ7" s="61"/>
      <c r="JR7" s="62"/>
      <c r="JS7" s="62"/>
      <c r="JT7" s="62"/>
      <c r="JU7" s="62"/>
      <c r="JV7" s="62"/>
      <c r="JW7" s="62"/>
      <c r="JX7" s="62"/>
      <c r="JY7" s="62"/>
      <c r="JZ7" s="62"/>
      <c r="KA7" s="62"/>
      <c r="KB7" s="62"/>
      <c r="KC7" s="62"/>
      <c r="KD7" s="62"/>
      <c r="KE7" s="62"/>
      <c r="KF7" s="62"/>
      <c r="KG7" s="62"/>
      <c r="KH7" s="62"/>
      <c r="KI7" s="62"/>
      <c r="KJ7" s="62"/>
      <c r="KK7" s="62"/>
      <c r="KL7" s="62"/>
      <c r="KM7" s="62"/>
      <c r="KN7" s="62"/>
      <c r="KO7" s="62"/>
      <c r="KP7" s="62"/>
      <c r="KQ7" s="62"/>
      <c r="KR7" s="62"/>
      <c r="KS7" s="62"/>
      <c r="KT7" s="62"/>
      <c r="KU7" s="62"/>
      <c r="KV7" s="61"/>
      <c r="KW7" s="62"/>
      <c r="KX7" s="62"/>
      <c r="KY7" s="62"/>
      <c r="KZ7" s="62"/>
      <c r="LA7" s="62"/>
      <c r="LB7" s="62"/>
      <c r="LC7" s="62"/>
      <c r="LD7" s="62"/>
      <c r="LE7" s="62"/>
      <c r="LF7" s="62"/>
      <c r="LG7" s="62"/>
      <c r="LH7" s="62"/>
      <c r="LI7" s="62"/>
      <c r="LJ7" s="62"/>
      <c r="LK7" s="62"/>
      <c r="LL7" s="62"/>
      <c r="LM7" s="62"/>
      <c r="LN7" s="62"/>
      <c r="LO7" s="62"/>
      <c r="LP7" s="62"/>
      <c r="LQ7" s="62"/>
      <c r="LR7" s="62"/>
      <c r="LS7" s="62"/>
      <c r="LT7" s="62"/>
      <c r="LU7" s="62"/>
      <c r="LV7" s="62"/>
      <c r="LW7" s="62"/>
      <c r="LX7" s="62"/>
      <c r="LY7" s="62"/>
      <c r="LZ7" s="61"/>
      <c r="MA7" s="62"/>
      <c r="MB7" s="62"/>
      <c r="MC7" s="62"/>
      <c r="MD7" s="62"/>
      <c r="ME7" s="62"/>
      <c r="MF7" s="62"/>
      <c r="MG7" s="62"/>
      <c r="MH7" s="62"/>
      <c r="MI7" s="62"/>
      <c r="MJ7" s="62"/>
      <c r="MK7" s="62"/>
      <c r="ML7" s="62"/>
      <c r="MM7" s="62"/>
      <c r="MN7" s="62"/>
      <c r="MO7" s="62"/>
      <c r="MP7" s="62"/>
      <c r="MQ7" s="62"/>
      <c r="MR7" s="62"/>
      <c r="MS7" s="62"/>
      <c r="MT7" s="62" t="s">
        <v>46</v>
      </c>
      <c r="MU7" s="62" t="s">
        <v>46</v>
      </c>
      <c r="MV7" s="62" t="s">
        <v>46</v>
      </c>
      <c r="MW7" s="62" t="s">
        <v>46</v>
      </c>
      <c r="MX7" s="62"/>
      <c r="MY7" s="62"/>
      <c r="MZ7" s="62"/>
      <c r="NA7" s="62" t="s">
        <v>46</v>
      </c>
      <c r="NB7" s="62" t="s">
        <v>46</v>
      </c>
      <c r="NC7" s="62" t="s">
        <v>46</v>
      </c>
      <c r="ND7" s="62" t="s">
        <v>46</v>
      </c>
    </row>
    <row r="8" customFormat="false" ht="16.5" hidden="false" customHeight="true" outlineLevel="0" collapsed="false">
      <c r="A8" s="63" t="n">
        <v>2</v>
      </c>
      <c r="B8" s="64" t="s">
        <v>19</v>
      </c>
      <c r="C8" s="65" t="s">
        <v>20</v>
      </c>
      <c r="D8" s="61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1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1"/>
      <c r="BL8" s="62"/>
      <c r="BM8" s="62"/>
      <c r="BN8" s="62"/>
      <c r="BO8" s="62" t="s">
        <v>44</v>
      </c>
      <c r="BP8" s="62" t="s">
        <v>44</v>
      </c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1"/>
      <c r="CQ8" s="62"/>
      <c r="CR8" s="62"/>
      <c r="CS8" s="62"/>
      <c r="CT8" s="62"/>
      <c r="CU8" s="62"/>
      <c r="CV8" s="62" t="s">
        <v>40</v>
      </c>
      <c r="CW8" s="62" t="s">
        <v>40</v>
      </c>
      <c r="CX8" s="62" t="s">
        <v>40</v>
      </c>
      <c r="CY8" s="62" t="s">
        <v>40</v>
      </c>
      <c r="CZ8" s="62"/>
      <c r="DA8" s="62"/>
      <c r="DB8" s="62" t="s">
        <v>40</v>
      </c>
      <c r="DC8" s="62" t="s">
        <v>40</v>
      </c>
      <c r="DD8" s="62" t="s">
        <v>40</v>
      </c>
      <c r="DE8" s="62" t="s">
        <v>40</v>
      </c>
      <c r="DF8" s="62" t="s">
        <v>40</v>
      </c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1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62"/>
      <c r="EK8" s="62"/>
      <c r="EL8" s="62"/>
      <c r="EM8" s="62"/>
      <c r="EN8" s="62"/>
      <c r="EO8" s="62"/>
      <c r="EP8" s="62"/>
      <c r="EQ8" s="62"/>
      <c r="ER8" s="62"/>
      <c r="ES8" s="62"/>
      <c r="ET8" s="62"/>
      <c r="EU8" s="62"/>
      <c r="EV8" s="62"/>
      <c r="EW8" s="62"/>
      <c r="EX8" s="62"/>
      <c r="EY8" s="61"/>
      <c r="EZ8" s="62"/>
      <c r="FA8" s="62"/>
      <c r="FB8" s="62"/>
      <c r="FC8" s="62"/>
      <c r="FD8" s="62"/>
      <c r="FE8" s="62"/>
      <c r="FF8" s="62"/>
      <c r="FG8" s="62"/>
      <c r="FH8" s="62"/>
      <c r="FI8" s="62"/>
      <c r="FJ8" s="62"/>
      <c r="FK8" s="62"/>
      <c r="FL8" s="62"/>
      <c r="FM8" s="62"/>
      <c r="FN8" s="62"/>
      <c r="FO8" s="62"/>
      <c r="FP8" s="62"/>
      <c r="FQ8" s="62"/>
      <c r="FR8" s="62"/>
      <c r="FS8" s="62"/>
      <c r="FT8" s="62"/>
      <c r="FU8" s="62"/>
      <c r="FV8" s="62"/>
      <c r="FW8" s="62"/>
      <c r="FX8" s="62"/>
      <c r="FY8" s="62"/>
      <c r="FZ8" s="62"/>
      <c r="GA8" s="62"/>
      <c r="GB8" s="62"/>
      <c r="GC8" s="61"/>
      <c r="GD8" s="62"/>
      <c r="GE8" s="62"/>
      <c r="GF8" s="62"/>
      <c r="GG8" s="62"/>
      <c r="GH8" s="62"/>
      <c r="GI8" s="62"/>
      <c r="GJ8" s="62"/>
      <c r="GK8" s="62"/>
      <c r="GL8" s="62"/>
      <c r="GM8" s="62"/>
      <c r="GN8" s="62"/>
      <c r="GO8" s="62"/>
      <c r="GP8" s="62"/>
      <c r="GQ8" s="62"/>
      <c r="GR8" s="62"/>
      <c r="GS8" s="62"/>
      <c r="GT8" s="62"/>
      <c r="GU8" s="62"/>
      <c r="GV8" s="62"/>
      <c r="GW8" s="62"/>
      <c r="GX8" s="62"/>
      <c r="GY8" s="62"/>
      <c r="GZ8" s="62"/>
      <c r="HA8" s="62"/>
      <c r="HB8" s="62"/>
      <c r="HC8" s="62"/>
      <c r="HD8" s="62"/>
      <c r="HE8" s="62"/>
      <c r="HF8" s="62"/>
      <c r="HG8" s="62"/>
      <c r="HH8" s="61"/>
      <c r="HI8" s="62"/>
      <c r="HJ8" s="62"/>
      <c r="HK8" s="62"/>
      <c r="HL8" s="62"/>
      <c r="HM8" s="62"/>
      <c r="HN8" s="62"/>
      <c r="HO8" s="62"/>
      <c r="HP8" s="62"/>
      <c r="HQ8" s="62"/>
      <c r="HR8" s="62"/>
      <c r="HS8" s="62"/>
      <c r="HT8" s="62"/>
      <c r="HU8" s="62"/>
      <c r="HV8" s="62"/>
      <c r="HW8" s="62"/>
      <c r="HX8" s="62"/>
      <c r="HY8" s="62"/>
      <c r="HZ8" s="62"/>
      <c r="IA8" s="62"/>
      <c r="IB8" s="62"/>
      <c r="IC8" s="62"/>
      <c r="ID8" s="62"/>
      <c r="IE8" s="62" t="s">
        <v>40</v>
      </c>
      <c r="IF8" s="62" t="s">
        <v>40</v>
      </c>
      <c r="IG8" s="62" t="s">
        <v>40</v>
      </c>
      <c r="IH8" s="62" t="s">
        <v>40</v>
      </c>
      <c r="II8" s="62" t="s">
        <v>40</v>
      </c>
      <c r="IJ8" s="62"/>
      <c r="IK8" s="62"/>
      <c r="IL8" s="62"/>
      <c r="IM8" s="61"/>
      <c r="IN8" s="62"/>
      <c r="IO8" s="62"/>
      <c r="IP8" s="62"/>
      <c r="IQ8" s="62"/>
      <c r="IR8" s="62"/>
      <c r="IS8" s="62"/>
      <c r="IT8" s="62"/>
      <c r="IU8" s="62"/>
      <c r="IV8" s="62"/>
      <c r="IW8" s="62"/>
      <c r="IX8" s="62"/>
      <c r="IY8" s="62"/>
      <c r="IZ8" s="62"/>
      <c r="JA8" s="62"/>
      <c r="JB8" s="62"/>
      <c r="JC8" s="62"/>
      <c r="JD8" s="62"/>
      <c r="JE8" s="62"/>
      <c r="JF8" s="62"/>
      <c r="JG8" s="62"/>
      <c r="JH8" s="62"/>
      <c r="JI8" s="62"/>
      <c r="JJ8" s="62"/>
      <c r="JK8" s="62"/>
      <c r="JL8" s="62"/>
      <c r="JM8" s="62"/>
      <c r="JN8" s="62"/>
      <c r="JO8" s="62"/>
      <c r="JP8" s="62"/>
      <c r="JQ8" s="61"/>
      <c r="JR8" s="62"/>
      <c r="JS8" s="62"/>
      <c r="JT8" s="62"/>
      <c r="JU8" s="62"/>
      <c r="JV8" s="62"/>
      <c r="JW8" s="62"/>
      <c r="JX8" s="62"/>
      <c r="JY8" s="62"/>
      <c r="JZ8" s="62"/>
      <c r="KA8" s="62"/>
      <c r="KB8" s="62"/>
      <c r="KC8" s="62"/>
      <c r="KD8" s="62"/>
      <c r="KE8" s="62"/>
      <c r="KF8" s="62"/>
      <c r="KG8" s="62"/>
      <c r="KH8" s="62"/>
      <c r="KI8" s="62"/>
      <c r="KJ8" s="62"/>
      <c r="KK8" s="62"/>
      <c r="KL8" s="62"/>
      <c r="KM8" s="62"/>
      <c r="KN8" s="62"/>
      <c r="KO8" s="62"/>
      <c r="KP8" s="62"/>
      <c r="KQ8" s="62"/>
      <c r="KR8" s="62"/>
      <c r="KS8" s="62"/>
      <c r="KT8" s="62"/>
      <c r="KU8" s="62"/>
      <c r="KV8" s="61"/>
      <c r="KW8" s="62"/>
      <c r="KX8" s="62"/>
      <c r="KY8" s="62"/>
      <c r="KZ8" s="62"/>
      <c r="LA8" s="62"/>
      <c r="LB8" s="62"/>
      <c r="LC8" s="62"/>
      <c r="LD8" s="62"/>
      <c r="LE8" s="62"/>
      <c r="LF8" s="62"/>
      <c r="LG8" s="62"/>
      <c r="LH8" s="62"/>
      <c r="LI8" s="62"/>
      <c r="LJ8" s="62"/>
      <c r="LK8" s="62"/>
      <c r="LL8" s="62"/>
      <c r="LM8" s="62"/>
      <c r="LN8" s="62"/>
      <c r="LO8" s="62"/>
      <c r="LP8" s="62"/>
      <c r="LQ8" s="62"/>
      <c r="LR8" s="62"/>
      <c r="LS8" s="62"/>
      <c r="LT8" s="62"/>
      <c r="LU8" s="62"/>
      <c r="LV8" s="62"/>
      <c r="LW8" s="62"/>
      <c r="LX8" s="62"/>
      <c r="LY8" s="62"/>
      <c r="LZ8" s="61"/>
      <c r="MA8" s="62"/>
      <c r="MB8" s="62"/>
      <c r="MC8" s="62"/>
      <c r="MD8" s="62"/>
      <c r="ME8" s="62"/>
      <c r="MF8" s="62"/>
      <c r="MG8" s="62"/>
      <c r="MH8" s="62"/>
      <c r="MI8" s="62"/>
      <c r="MJ8" s="62"/>
      <c r="MK8" s="62"/>
      <c r="ML8" s="62"/>
      <c r="MM8" s="62"/>
      <c r="MN8" s="62"/>
      <c r="MO8" s="62"/>
      <c r="MP8" s="62"/>
      <c r="MQ8" s="62"/>
      <c r="MR8" s="62"/>
      <c r="MS8" s="62"/>
      <c r="MT8" s="62"/>
      <c r="MU8" s="62"/>
      <c r="MV8" s="62"/>
      <c r="MW8" s="62"/>
      <c r="MX8" s="62"/>
      <c r="MY8" s="62"/>
      <c r="MZ8" s="62"/>
      <c r="NA8" s="62"/>
      <c r="NB8" s="62"/>
      <c r="NC8" s="62"/>
      <c r="ND8" s="62"/>
    </row>
    <row r="9" customFormat="false" ht="16.5" hidden="false" customHeight="true" outlineLevel="0" collapsed="false">
      <c r="A9" s="58" t="n">
        <v>3</v>
      </c>
      <c r="B9" s="59" t="s">
        <v>21</v>
      </c>
      <c r="C9" s="60" t="s">
        <v>22</v>
      </c>
      <c r="D9" s="61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1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1"/>
      <c r="BL9" s="62" t="s">
        <v>40</v>
      </c>
      <c r="BM9" s="62" t="s">
        <v>40</v>
      </c>
      <c r="BN9" s="62" t="s">
        <v>40</v>
      </c>
      <c r="BO9" s="62" t="s">
        <v>40</v>
      </c>
      <c r="BP9" s="62" t="s">
        <v>40</v>
      </c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1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1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 t="s">
        <v>42</v>
      </c>
      <c r="EN9" s="62"/>
      <c r="EO9" s="62"/>
      <c r="EP9" s="62"/>
      <c r="EQ9" s="62"/>
      <c r="ER9" s="62"/>
      <c r="ES9" s="62"/>
      <c r="ET9" s="62"/>
      <c r="EU9" s="62"/>
      <c r="EV9" s="62"/>
      <c r="EW9" s="62"/>
      <c r="EX9" s="62"/>
      <c r="EY9" s="61"/>
      <c r="EZ9" s="62"/>
      <c r="FA9" s="62"/>
      <c r="FB9" s="62"/>
      <c r="FC9" s="62"/>
      <c r="FD9" s="62"/>
      <c r="FE9" s="62"/>
      <c r="FF9" s="62"/>
      <c r="FG9" s="62"/>
      <c r="FH9" s="62"/>
      <c r="FI9" s="62"/>
      <c r="FJ9" s="62"/>
      <c r="FK9" s="62"/>
      <c r="FL9" s="62"/>
      <c r="FM9" s="62" t="s">
        <v>48</v>
      </c>
      <c r="FN9" s="62"/>
      <c r="FO9" s="62"/>
      <c r="FP9" s="62"/>
      <c r="FQ9" s="62"/>
      <c r="FR9" s="62"/>
      <c r="FS9" s="62"/>
      <c r="FT9" s="62"/>
      <c r="FU9" s="62"/>
      <c r="FV9" s="62"/>
      <c r="FW9" s="62"/>
      <c r="FX9" s="62"/>
      <c r="FY9" s="62"/>
      <c r="FZ9" s="62"/>
      <c r="GA9" s="62"/>
      <c r="GB9" s="62"/>
      <c r="GC9" s="61"/>
      <c r="GD9" s="62"/>
      <c r="GE9" s="62"/>
      <c r="GF9" s="62"/>
      <c r="GG9" s="62"/>
      <c r="GH9" s="62"/>
      <c r="GI9" s="62"/>
      <c r="GJ9" s="62"/>
      <c r="GK9" s="62"/>
      <c r="GL9" s="62"/>
      <c r="GM9" s="62"/>
      <c r="GN9" s="62"/>
      <c r="GO9" s="62"/>
      <c r="GP9" s="62"/>
      <c r="GQ9" s="62"/>
      <c r="GR9" s="62"/>
      <c r="GS9" s="62"/>
      <c r="GT9" s="62"/>
      <c r="GU9" s="62"/>
      <c r="GV9" s="62"/>
      <c r="GW9" s="62"/>
      <c r="GX9" s="62"/>
      <c r="GY9" s="62"/>
      <c r="GZ9" s="62"/>
      <c r="HA9" s="62"/>
      <c r="HB9" s="62"/>
      <c r="HC9" s="62"/>
      <c r="HD9" s="62"/>
      <c r="HE9" s="62"/>
      <c r="HF9" s="62"/>
      <c r="HG9" s="62"/>
      <c r="HH9" s="61"/>
      <c r="HI9" s="62"/>
      <c r="HJ9" s="62"/>
      <c r="HK9" s="62"/>
      <c r="HL9" s="62"/>
      <c r="HM9" s="62"/>
      <c r="HN9" s="62"/>
      <c r="HO9" s="62"/>
      <c r="HP9" s="62"/>
      <c r="HQ9" s="62"/>
      <c r="HR9" s="62"/>
      <c r="HS9" s="62"/>
      <c r="HT9" s="62"/>
      <c r="HU9" s="62"/>
      <c r="HV9" s="62"/>
      <c r="HW9" s="62"/>
      <c r="HX9" s="62"/>
      <c r="HY9" s="62"/>
      <c r="HZ9" s="62"/>
      <c r="IA9" s="62"/>
      <c r="IB9" s="62"/>
      <c r="IC9" s="62"/>
      <c r="ID9" s="62"/>
      <c r="IE9" s="62"/>
      <c r="IF9" s="62"/>
      <c r="IG9" s="62"/>
      <c r="IH9" s="62"/>
      <c r="II9" s="62"/>
      <c r="IJ9" s="62"/>
      <c r="IK9" s="62"/>
      <c r="IL9" s="62"/>
      <c r="IM9" s="61"/>
      <c r="IN9" s="62"/>
      <c r="IO9" s="62"/>
      <c r="IP9" s="62"/>
      <c r="IQ9" s="62"/>
      <c r="IR9" s="62"/>
      <c r="IS9" s="62"/>
      <c r="IT9" s="62"/>
      <c r="IU9" s="62"/>
      <c r="IV9" s="62"/>
      <c r="IW9" s="62"/>
      <c r="IX9" s="62"/>
      <c r="IY9" s="62"/>
      <c r="IZ9" s="62"/>
      <c r="JA9" s="62"/>
      <c r="JB9" s="62"/>
      <c r="JC9" s="62"/>
      <c r="JD9" s="62"/>
      <c r="JE9" s="62"/>
      <c r="JF9" s="62"/>
      <c r="JG9" s="62"/>
      <c r="JH9" s="62"/>
      <c r="JI9" s="62"/>
      <c r="JJ9" s="62"/>
      <c r="JK9" s="62"/>
      <c r="JL9" s="62"/>
      <c r="JM9" s="62"/>
      <c r="JN9" s="62"/>
      <c r="JO9" s="62"/>
      <c r="JP9" s="62"/>
      <c r="JQ9" s="61"/>
      <c r="JR9" s="62"/>
      <c r="JS9" s="62"/>
      <c r="JT9" s="62"/>
      <c r="JU9" s="62"/>
      <c r="JV9" s="62"/>
      <c r="JW9" s="62"/>
      <c r="JX9" s="62"/>
      <c r="JY9" s="62"/>
      <c r="JZ9" s="62"/>
      <c r="KA9" s="62"/>
      <c r="KB9" s="62"/>
      <c r="KC9" s="62"/>
      <c r="KD9" s="62"/>
      <c r="KE9" s="62"/>
      <c r="KF9" s="62"/>
      <c r="KG9" s="62"/>
      <c r="KH9" s="62"/>
      <c r="KI9" s="62"/>
      <c r="KJ9" s="62"/>
      <c r="KK9" s="62"/>
      <c r="KL9" s="62"/>
      <c r="KM9" s="62"/>
      <c r="KN9" s="62"/>
      <c r="KO9" s="62"/>
      <c r="KP9" s="62"/>
      <c r="KQ9" s="62"/>
      <c r="KR9" s="62"/>
      <c r="KS9" s="62"/>
      <c r="KT9" s="62"/>
      <c r="KU9" s="62"/>
      <c r="KV9" s="61"/>
      <c r="KW9" s="62"/>
      <c r="KX9" s="62"/>
      <c r="KY9" s="62"/>
      <c r="KZ9" s="62"/>
      <c r="LA9" s="62"/>
      <c r="LB9" s="62"/>
      <c r="LC9" s="62"/>
      <c r="LD9" s="62"/>
      <c r="LE9" s="62"/>
      <c r="LF9" s="62"/>
      <c r="LG9" s="62"/>
      <c r="LH9" s="62"/>
      <c r="LI9" s="62"/>
      <c r="LJ9" s="62"/>
      <c r="LK9" s="62"/>
      <c r="LL9" s="62"/>
      <c r="LM9" s="62"/>
      <c r="LN9" s="62"/>
      <c r="LO9" s="62"/>
      <c r="LP9" s="62"/>
      <c r="LQ9" s="62"/>
      <c r="LR9" s="62"/>
      <c r="LS9" s="62"/>
      <c r="LT9" s="62"/>
      <c r="LU9" s="62"/>
      <c r="LV9" s="62"/>
      <c r="LW9" s="62"/>
      <c r="LX9" s="62"/>
      <c r="LY9" s="62"/>
      <c r="LZ9" s="61"/>
      <c r="MA9" s="62"/>
      <c r="MB9" s="62"/>
      <c r="MC9" s="62"/>
      <c r="MD9" s="62"/>
      <c r="ME9" s="62"/>
      <c r="MF9" s="62"/>
      <c r="MG9" s="62"/>
      <c r="MH9" s="62"/>
      <c r="MI9" s="62"/>
      <c r="MJ9" s="62"/>
      <c r="MK9" s="62"/>
      <c r="ML9" s="62"/>
      <c r="MM9" s="62"/>
      <c r="MN9" s="62"/>
      <c r="MO9" s="62"/>
      <c r="MP9" s="62"/>
      <c r="MQ9" s="62"/>
      <c r="MR9" s="62"/>
      <c r="MS9" s="62"/>
      <c r="MT9" s="62"/>
      <c r="MU9" s="62"/>
      <c r="MV9" s="62"/>
      <c r="MW9" s="62"/>
      <c r="MX9" s="62"/>
      <c r="MY9" s="62"/>
      <c r="MZ9" s="62"/>
      <c r="NA9" s="62" t="s">
        <v>46</v>
      </c>
      <c r="NB9" s="62" t="s">
        <v>46</v>
      </c>
      <c r="NC9" s="62" t="s">
        <v>46</v>
      </c>
      <c r="ND9" s="62"/>
    </row>
    <row r="10" customFormat="false" ht="16.5" hidden="false" customHeight="true" outlineLevel="0" collapsed="false">
      <c r="A10" s="63" t="n">
        <v>4</v>
      </c>
      <c r="B10" s="64" t="s">
        <v>23</v>
      </c>
      <c r="C10" s="65" t="s">
        <v>24</v>
      </c>
      <c r="D10" s="61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1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1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1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1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  <c r="EX10" s="62"/>
      <c r="EY10" s="61"/>
      <c r="EZ10" s="62"/>
      <c r="FA10" s="62"/>
      <c r="FB10" s="62"/>
      <c r="FC10" s="62"/>
      <c r="FD10" s="62"/>
      <c r="FE10" s="62"/>
      <c r="FF10" s="62"/>
      <c r="FG10" s="62"/>
      <c r="FH10" s="62"/>
      <c r="FI10" s="62"/>
      <c r="FJ10" s="62"/>
      <c r="FK10" s="62"/>
      <c r="FL10" s="62"/>
      <c r="FM10" s="62"/>
      <c r="FN10" s="62"/>
      <c r="FO10" s="62"/>
      <c r="FP10" s="62"/>
      <c r="FQ10" s="62"/>
      <c r="FR10" s="62"/>
      <c r="FS10" s="62"/>
      <c r="FT10" s="62"/>
      <c r="FU10" s="62"/>
      <c r="FV10" s="62"/>
      <c r="FW10" s="62"/>
      <c r="FX10" s="62"/>
      <c r="FY10" s="62"/>
      <c r="FZ10" s="62"/>
      <c r="GA10" s="62"/>
      <c r="GB10" s="62"/>
      <c r="GC10" s="61"/>
      <c r="GD10" s="62"/>
      <c r="GE10" s="62"/>
      <c r="GF10" s="62"/>
      <c r="GG10" s="62"/>
      <c r="GH10" s="62"/>
      <c r="GI10" s="62"/>
      <c r="GJ10" s="62"/>
      <c r="GK10" s="62"/>
      <c r="GL10" s="62"/>
      <c r="GM10" s="62"/>
      <c r="GN10" s="62"/>
      <c r="GO10" s="62"/>
      <c r="GP10" s="62"/>
      <c r="GQ10" s="62"/>
      <c r="GR10" s="62"/>
      <c r="GS10" s="62"/>
      <c r="GT10" s="62"/>
      <c r="GU10" s="62"/>
      <c r="GV10" s="62"/>
      <c r="GW10" s="62"/>
      <c r="GX10" s="62"/>
      <c r="GY10" s="62"/>
      <c r="GZ10" s="62"/>
      <c r="HA10" s="62"/>
      <c r="HB10" s="62"/>
      <c r="HC10" s="62" t="s">
        <v>40</v>
      </c>
      <c r="HD10" s="62" t="s">
        <v>40</v>
      </c>
      <c r="HE10" s="62" t="s">
        <v>40</v>
      </c>
      <c r="HF10" s="62" t="s">
        <v>40</v>
      </c>
      <c r="HG10" s="62" t="s">
        <v>40</v>
      </c>
      <c r="HH10" s="61"/>
      <c r="HI10" s="62"/>
      <c r="HJ10" s="62" t="s">
        <v>40</v>
      </c>
      <c r="HK10" s="62" t="s">
        <v>40</v>
      </c>
      <c r="HL10" s="62" t="s">
        <v>40</v>
      </c>
      <c r="HM10" s="62" t="s">
        <v>40</v>
      </c>
      <c r="HN10" s="62" t="s">
        <v>40</v>
      </c>
      <c r="HO10" s="62"/>
      <c r="HP10" s="62"/>
      <c r="HQ10" s="62"/>
      <c r="HR10" s="62"/>
      <c r="HS10" s="62"/>
      <c r="HT10" s="62"/>
      <c r="HU10" s="62"/>
      <c r="HV10" s="62"/>
      <c r="HW10" s="62"/>
      <c r="HX10" s="62"/>
      <c r="HY10" s="62"/>
      <c r="HZ10" s="62"/>
      <c r="IA10" s="62"/>
      <c r="IB10" s="62"/>
      <c r="IC10" s="62"/>
      <c r="ID10" s="62"/>
      <c r="IE10" s="62"/>
      <c r="IF10" s="62"/>
      <c r="IG10" s="62"/>
      <c r="IH10" s="62"/>
      <c r="II10" s="62"/>
      <c r="IJ10" s="62"/>
      <c r="IK10" s="62"/>
      <c r="IL10" s="62"/>
      <c r="IM10" s="61"/>
      <c r="IN10" s="62"/>
      <c r="IO10" s="62"/>
      <c r="IP10" s="62"/>
      <c r="IQ10" s="62"/>
      <c r="IR10" s="62"/>
      <c r="IS10" s="62"/>
      <c r="IT10" s="62"/>
      <c r="IU10" s="62"/>
      <c r="IV10" s="62"/>
      <c r="IW10" s="62"/>
      <c r="IX10" s="62"/>
      <c r="IY10" s="62"/>
      <c r="IZ10" s="62"/>
      <c r="JA10" s="62"/>
      <c r="JB10" s="62"/>
      <c r="JC10" s="62"/>
      <c r="JD10" s="62"/>
      <c r="JE10" s="62"/>
      <c r="JF10" s="62"/>
      <c r="JG10" s="62"/>
      <c r="JH10" s="62"/>
      <c r="JI10" s="62"/>
      <c r="JJ10" s="62"/>
      <c r="JK10" s="62"/>
      <c r="JL10" s="62"/>
      <c r="JM10" s="62"/>
      <c r="JN10" s="62"/>
      <c r="JO10" s="62"/>
      <c r="JP10" s="62"/>
      <c r="JQ10" s="61"/>
      <c r="JR10" s="62"/>
      <c r="JS10" s="62"/>
      <c r="JT10" s="62"/>
      <c r="JU10" s="62"/>
      <c r="JV10" s="62"/>
      <c r="JW10" s="62"/>
      <c r="JX10" s="62"/>
      <c r="JY10" s="62"/>
      <c r="JZ10" s="62"/>
      <c r="KA10" s="62"/>
      <c r="KB10" s="62"/>
      <c r="KC10" s="62"/>
      <c r="KD10" s="62"/>
      <c r="KE10" s="62"/>
      <c r="KF10" s="62"/>
      <c r="KG10" s="62"/>
      <c r="KH10" s="62"/>
      <c r="KI10" s="62"/>
      <c r="KJ10" s="62"/>
      <c r="KK10" s="62"/>
      <c r="KL10" s="62"/>
      <c r="KM10" s="62"/>
      <c r="KN10" s="62"/>
      <c r="KO10" s="62"/>
      <c r="KP10" s="62"/>
      <c r="KQ10" s="62"/>
      <c r="KR10" s="62"/>
      <c r="KS10" s="62"/>
      <c r="KT10" s="62" t="s">
        <v>50</v>
      </c>
      <c r="KU10" s="62"/>
      <c r="KV10" s="61"/>
      <c r="KW10" s="62"/>
      <c r="KX10" s="62"/>
      <c r="KY10" s="62"/>
      <c r="KZ10" s="62"/>
      <c r="LA10" s="62"/>
      <c r="LB10" s="62"/>
      <c r="LC10" s="62"/>
      <c r="LD10" s="62" t="s">
        <v>42</v>
      </c>
      <c r="LE10" s="62" t="s">
        <v>42</v>
      </c>
      <c r="LF10" s="62" t="s">
        <v>42</v>
      </c>
      <c r="LG10" s="62"/>
      <c r="LH10" s="62"/>
      <c r="LI10" s="62"/>
      <c r="LJ10" s="62"/>
      <c r="LK10" s="62"/>
      <c r="LL10" s="62"/>
      <c r="LM10" s="62"/>
      <c r="LN10" s="62"/>
      <c r="LO10" s="62"/>
      <c r="LP10" s="62"/>
      <c r="LQ10" s="62"/>
      <c r="LR10" s="62"/>
      <c r="LS10" s="62"/>
      <c r="LT10" s="62"/>
      <c r="LU10" s="62"/>
      <c r="LV10" s="62"/>
      <c r="LW10" s="62"/>
      <c r="LX10" s="62"/>
      <c r="LY10" s="62"/>
      <c r="LZ10" s="61"/>
      <c r="MA10" s="62"/>
      <c r="MB10" s="62"/>
      <c r="MC10" s="62"/>
      <c r="MD10" s="62"/>
      <c r="ME10" s="62"/>
      <c r="MF10" s="62"/>
      <c r="MG10" s="62"/>
      <c r="MH10" s="62"/>
      <c r="MI10" s="62"/>
      <c r="MJ10" s="62"/>
      <c r="MK10" s="62"/>
      <c r="ML10" s="62"/>
      <c r="MM10" s="62"/>
      <c r="MN10" s="62"/>
      <c r="MO10" s="62"/>
      <c r="MP10" s="62"/>
      <c r="MQ10" s="62"/>
      <c r="MR10" s="62"/>
      <c r="MS10" s="62"/>
      <c r="MT10" s="62"/>
      <c r="MU10" s="62"/>
      <c r="MV10" s="62"/>
      <c r="MW10" s="62"/>
      <c r="MX10" s="62"/>
      <c r="MY10" s="62"/>
      <c r="MZ10" s="62"/>
      <c r="NA10" s="62"/>
      <c r="NB10" s="62"/>
      <c r="NC10" s="62"/>
      <c r="ND10" s="62"/>
    </row>
    <row r="11" customFormat="false" ht="16.5" hidden="false" customHeight="true" outlineLevel="0" collapsed="false">
      <c r="A11" s="58" t="n">
        <v>5</v>
      </c>
      <c r="B11" s="59" t="s">
        <v>25</v>
      </c>
      <c r="C11" s="60" t="s">
        <v>26</v>
      </c>
      <c r="D11" s="61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1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1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1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1"/>
      <c r="DU11" s="62"/>
      <c r="DV11" s="62"/>
      <c r="DW11" s="62"/>
      <c r="DX11" s="62"/>
      <c r="DY11" s="62"/>
      <c r="DZ11" s="62"/>
      <c r="EA11" s="62"/>
      <c r="EB11" s="62"/>
      <c r="EC11" s="62"/>
      <c r="ED11" s="62" t="s">
        <v>40</v>
      </c>
      <c r="EE11" s="62" t="s">
        <v>40</v>
      </c>
      <c r="EF11" s="62" t="s">
        <v>40</v>
      </c>
      <c r="EG11" s="62"/>
      <c r="EH11" s="62" t="s">
        <v>40</v>
      </c>
      <c r="EI11" s="62"/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1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1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1"/>
      <c r="HI11" s="62"/>
      <c r="HJ11" s="62"/>
      <c r="HK11" s="62"/>
      <c r="HL11" s="62"/>
      <c r="HM11" s="62"/>
      <c r="HN11" s="62"/>
      <c r="HO11" s="62"/>
      <c r="HP11" s="62"/>
      <c r="HQ11" s="62"/>
      <c r="HR11" s="62"/>
      <c r="HS11" s="62"/>
      <c r="HT11" s="62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62"/>
      <c r="IF11" s="62"/>
      <c r="IG11" s="62"/>
      <c r="IH11" s="62"/>
      <c r="II11" s="62"/>
      <c r="IJ11" s="62"/>
      <c r="IK11" s="62"/>
      <c r="IL11" s="62"/>
      <c r="IM11" s="61"/>
      <c r="IN11" s="62"/>
      <c r="IO11" s="62"/>
      <c r="IP11" s="62"/>
      <c r="IQ11" s="62"/>
      <c r="IR11" s="62"/>
      <c r="IS11" s="62"/>
      <c r="IT11" s="62"/>
      <c r="IU11" s="62"/>
      <c r="IV11" s="62"/>
      <c r="IW11" s="62"/>
      <c r="IX11" s="62"/>
      <c r="IY11" s="62"/>
      <c r="IZ11" s="62"/>
      <c r="JA11" s="62"/>
      <c r="JB11" s="62"/>
      <c r="JC11" s="62" t="s">
        <v>44</v>
      </c>
      <c r="JD11" s="62" t="s">
        <v>44</v>
      </c>
      <c r="JE11" s="62"/>
      <c r="JF11" s="62"/>
      <c r="JG11" s="62"/>
      <c r="JH11" s="62"/>
      <c r="JI11" s="62"/>
      <c r="JJ11" s="62"/>
      <c r="JK11" s="62"/>
      <c r="JL11" s="62"/>
      <c r="JM11" s="62"/>
      <c r="JN11" s="62"/>
      <c r="JO11" s="62"/>
      <c r="JP11" s="62"/>
      <c r="JQ11" s="61"/>
      <c r="JR11" s="62"/>
      <c r="JS11" s="62"/>
      <c r="JT11" s="62"/>
      <c r="JU11" s="62"/>
      <c r="JV11" s="62"/>
      <c r="JW11" s="62"/>
      <c r="JX11" s="62"/>
      <c r="JY11" s="62"/>
      <c r="JZ11" s="62"/>
      <c r="KA11" s="62"/>
      <c r="KB11" s="62"/>
      <c r="KC11" s="62"/>
      <c r="KD11" s="62"/>
      <c r="KE11" s="62"/>
      <c r="KF11" s="62"/>
      <c r="KG11" s="62"/>
      <c r="KH11" s="62"/>
      <c r="KI11" s="62"/>
      <c r="KJ11" s="62"/>
      <c r="KK11" s="62"/>
      <c r="KL11" s="62"/>
      <c r="KM11" s="62"/>
      <c r="KN11" s="62"/>
      <c r="KO11" s="62"/>
      <c r="KP11" s="62"/>
      <c r="KQ11" s="62"/>
      <c r="KR11" s="62"/>
      <c r="KS11" s="62"/>
      <c r="KT11" s="62"/>
      <c r="KU11" s="62"/>
      <c r="KV11" s="61"/>
      <c r="KW11" s="62"/>
      <c r="KX11" s="62"/>
      <c r="KY11" s="62"/>
      <c r="KZ11" s="62"/>
      <c r="LA11" s="62"/>
      <c r="LB11" s="62"/>
      <c r="LC11" s="62"/>
      <c r="LD11" s="62"/>
      <c r="LE11" s="62"/>
      <c r="LF11" s="62"/>
      <c r="LG11" s="62"/>
      <c r="LH11" s="62"/>
      <c r="LI11" s="62"/>
      <c r="LJ11" s="62"/>
      <c r="LK11" s="62"/>
      <c r="LL11" s="62"/>
      <c r="LM11" s="62"/>
      <c r="LN11" s="62"/>
      <c r="LO11" s="62"/>
      <c r="LP11" s="62"/>
      <c r="LQ11" s="62"/>
      <c r="LR11" s="62"/>
      <c r="LS11" s="62"/>
      <c r="LT11" s="62"/>
      <c r="LU11" s="62"/>
      <c r="LV11" s="62"/>
      <c r="LW11" s="62"/>
      <c r="LX11" s="62"/>
      <c r="LY11" s="62"/>
      <c r="LZ11" s="61"/>
      <c r="MA11" s="62"/>
      <c r="MB11" s="62"/>
      <c r="MC11" s="62"/>
      <c r="MD11" s="62"/>
      <c r="ME11" s="62"/>
      <c r="MF11" s="62"/>
      <c r="MG11" s="62"/>
      <c r="MH11" s="62"/>
      <c r="MI11" s="62"/>
      <c r="MJ11" s="62"/>
      <c r="MK11" s="62"/>
      <c r="ML11" s="62"/>
      <c r="MM11" s="62"/>
      <c r="MN11" s="62"/>
      <c r="MO11" s="62"/>
      <c r="MP11" s="62"/>
      <c r="MQ11" s="62"/>
      <c r="MR11" s="62"/>
      <c r="MS11" s="62"/>
      <c r="MT11" s="62" t="s">
        <v>40</v>
      </c>
      <c r="MU11" s="62" t="s">
        <v>40</v>
      </c>
      <c r="MV11" s="62" t="s">
        <v>40</v>
      </c>
      <c r="MW11" s="62"/>
      <c r="MX11" s="62"/>
      <c r="MY11" s="62"/>
      <c r="MZ11" s="62"/>
      <c r="NA11" s="62"/>
      <c r="NB11" s="62"/>
      <c r="NC11" s="62"/>
      <c r="ND11" s="62"/>
    </row>
    <row r="12" customFormat="false" ht="16.5" hidden="false" customHeight="true" outlineLevel="0" collapsed="false">
      <c r="A12" s="63" t="n">
        <v>6</v>
      </c>
      <c r="B12" s="64" t="s">
        <v>27</v>
      </c>
      <c r="C12" s="65" t="s">
        <v>28</v>
      </c>
      <c r="D12" s="61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1"/>
      <c r="AJ12" s="62"/>
      <c r="AK12" s="62" t="s">
        <v>42</v>
      </c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1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1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1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1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1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1"/>
      <c r="HI12" s="62"/>
      <c r="HJ12" s="62"/>
      <c r="HK12" s="62"/>
      <c r="HL12" s="62"/>
      <c r="HM12" s="62"/>
      <c r="HN12" s="62"/>
      <c r="HO12" s="62"/>
      <c r="HP12" s="62"/>
      <c r="HQ12" s="62"/>
      <c r="HR12" s="62"/>
      <c r="HS12" s="62"/>
      <c r="HT12" s="62"/>
      <c r="HU12" s="62"/>
      <c r="HV12" s="62"/>
      <c r="HW12" s="62"/>
      <c r="HX12" s="62" t="s">
        <v>40</v>
      </c>
      <c r="HY12" s="62" t="s">
        <v>40</v>
      </c>
      <c r="HZ12" s="62" t="s">
        <v>40</v>
      </c>
      <c r="IA12" s="62" t="s">
        <v>40</v>
      </c>
      <c r="IB12" s="62" t="s">
        <v>40</v>
      </c>
      <c r="IC12" s="62"/>
      <c r="ID12" s="62"/>
      <c r="IE12" s="62" t="s">
        <v>40</v>
      </c>
      <c r="IF12" s="62" t="s">
        <v>40</v>
      </c>
      <c r="IG12" s="62" t="s">
        <v>40</v>
      </c>
      <c r="IH12" s="62" t="s">
        <v>40</v>
      </c>
      <c r="II12" s="62" t="s">
        <v>40</v>
      </c>
      <c r="IJ12" s="62"/>
      <c r="IK12" s="62"/>
      <c r="IL12" s="62"/>
      <c r="IM12" s="61"/>
      <c r="IN12" s="62"/>
      <c r="IO12" s="62"/>
      <c r="IP12" s="62"/>
      <c r="IQ12" s="62"/>
      <c r="IR12" s="62"/>
      <c r="IS12" s="62"/>
      <c r="IT12" s="62"/>
      <c r="IU12" s="62"/>
      <c r="IV12" s="62"/>
      <c r="IW12" s="62"/>
      <c r="IX12" s="62"/>
      <c r="IY12" s="62"/>
      <c r="IZ12" s="62"/>
      <c r="JA12" s="62"/>
      <c r="JB12" s="62"/>
      <c r="JC12" s="62"/>
      <c r="JD12" s="62"/>
      <c r="JE12" s="62"/>
      <c r="JF12" s="62"/>
      <c r="JG12" s="62"/>
      <c r="JH12" s="62"/>
      <c r="JI12" s="62"/>
      <c r="JJ12" s="62"/>
      <c r="JK12" s="62"/>
      <c r="JL12" s="62"/>
      <c r="JM12" s="62"/>
      <c r="JN12" s="62"/>
      <c r="JO12" s="62"/>
      <c r="JP12" s="62"/>
      <c r="JQ12" s="61"/>
      <c r="JR12" s="62"/>
      <c r="JS12" s="62"/>
      <c r="JT12" s="62"/>
      <c r="JU12" s="62"/>
      <c r="JV12" s="62"/>
      <c r="JW12" s="62"/>
      <c r="JX12" s="62"/>
      <c r="JY12" s="62"/>
      <c r="JZ12" s="62"/>
      <c r="KA12" s="62"/>
      <c r="KB12" s="62"/>
      <c r="KC12" s="62"/>
      <c r="KD12" s="62"/>
      <c r="KE12" s="62"/>
      <c r="KF12" s="62"/>
      <c r="KG12" s="62"/>
      <c r="KH12" s="62"/>
      <c r="KI12" s="62"/>
      <c r="KJ12" s="62"/>
      <c r="KK12" s="62"/>
      <c r="KL12" s="62"/>
      <c r="KM12" s="62"/>
      <c r="KN12" s="62"/>
      <c r="KO12" s="62"/>
      <c r="KP12" s="62"/>
      <c r="KQ12" s="62"/>
      <c r="KR12" s="62"/>
      <c r="KS12" s="62"/>
      <c r="KT12" s="62"/>
      <c r="KU12" s="62"/>
      <c r="KV12" s="61"/>
      <c r="KW12" s="62"/>
      <c r="KX12" s="62"/>
      <c r="KY12" s="62"/>
      <c r="KZ12" s="62"/>
      <c r="LA12" s="62"/>
      <c r="LB12" s="62"/>
      <c r="LC12" s="62"/>
      <c r="LD12" s="62"/>
      <c r="LE12" s="62"/>
      <c r="LF12" s="62"/>
      <c r="LG12" s="62"/>
      <c r="LH12" s="62"/>
      <c r="LI12" s="62"/>
      <c r="LJ12" s="62"/>
      <c r="LK12" s="62"/>
      <c r="LL12" s="62"/>
      <c r="LM12" s="62"/>
      <c r="LN12" s="62"/>
      <c r="LO12" s="62"/>
      <c r="LP12" s="62"/>
      <c r="LQ12" s="62"/>
      <c r="LR12" s="62"/>
      <c r="LS12" s="62"/>
      <c r="LT12" s="62"/>
      <c r="LU12" s="62"/>
      <c r="LV12" s="62"/>
      <c r="LW12" s="62"/>
      <c r="LX12" s="62"/>
      <c r="LY12" s="62"/>
      <c r="LZ12" s="61"/>
      <c r="MA12" s="62"/>
      <c r="MB12" s="62"/>
      <c r="MC12" s="62"/>
      <c r="MD12" s="62"/>
      <c r="ME12" s="62"/>
      <c r="MF12" s="62"/>
      <c r="MG12" s="62"/>
      <c r="MH12" s="62"/>
      <c r="MI12" s="62"/>
      <c r="MJ12" s="62"/>
      <c r="MK12" s="62"/>
      <c r="ML12" s="62"/>
      <c r="MM12" s="62" t="s">
        <v>46</v>
      </c>
      <c r="MN12" s="62" t="s">
        <v>46</v>
      </c>
      <c r="MO12" s="62" t="s">
        <v>46</v>
      </c>
      <c r="MP12" s="62" t="s">
        <v>46</v>
      </c>
      <c r="MQ12" s="62" t="s">
        <v>46</v>
      </c>
      <c r="MR12" s="62"/>
      <c r="MS12" s="62"/>
      <c r="MT12" s="62"/>
      <c r="MU12" s="62"/>
      <c r="MV12" s="62"/>
      <c r="MW12" s="62"/>
      <c r="MX12" s="62"/>
      <c r="MY12" s="62"/>
      <c r="MZ12" s="62"/>
      <c r="NA12" s="62"/>
      <c r="NB12" s="62"/>
      <c r="NC12" s="62"/>
      <c r="ND12" s="62"/>
    </row>
    <row r="13" customFormat="false" ht="16.5" hidden="false" customHeight="true" outlineLevel="0" collapsed="false">
      <c r="A13" s="58" t="n">
        <v>7</v>
      </c>
      <c r="B13" s="59" t="s">
        <v>29</v>
      </c>
      <c r="C13" s="60" t="s">
        <v>30</v>
      </c>
      <c r="D13" s="61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1"/>
      <c r="AJ13" s="62"/>
      <c r="AK13" s="62"/>
      <c r="AL13" s="62"/>
      <c r="AM13" s="62"/>
      <c r="AN13" s="62"/>
      <c r="AO13" s="62"/>
      <c r="AP13" s="62"/>
      <c r="AQ13" s="62" t="s">
        <v>40</v>
      </c>
      <c r="AR13" s="62" t="s">
        <v>40</v>
      </c>
      <c r="AS13" s="62" t="s">
        <v>40</v>
      </c>
      <c r="AT13" s="62" t="s">
        <v>40</v>
      </c>
      <c r="AU13" s="62" t="s">
        <v>40</v>
      </c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1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1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1"/>
      <c r="DU13" s="62"/>
      <c r="DV13" s="62"/>
      <c r="DW13" s="62" t="s">
        <v>48</v>
      </c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/>
      <c r="EP13" s="62"/>
      <c r="EQ13" s="62"/>
      <c r="ER13" s="62"/>
      <c r="ES13" s="62"/>
      <c r="ET13" s="62"/>
      <c r="EU13" s="62"/>
      <c r="EV13" s="62"/>
      <c r="EW13" s="62"/>
      <c r="EX13" s="62"/>
      <c r="EY13" s="61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1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1"/>
      <c r="HI13" s="62"/>
      <c r="HJ13" s="62"/>
      <c r="HK13" s="62"/>
      <c r="HL13" s="62"/>
      <c r="HM13" s="62"/>
      <c r="HN13" s="62"/>
      <c r="HO13" s="62"/>
      <c r="HP13" s="62"/>
      <c r="HQ13" s="62"/>
      <c r="HR13" s="62"/>
      <c r="HS13" s="62"/>
      <c r="HT13" s="62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62"/>
      <c r="IF13" s="62"/>
      <c r="IG13" s="62"/>
      <c r="IH13" s="62"/>
      <c r="II13" s="62"/>
      <c r="IJ13" s="62"/>
      <c r="IK13" s="62"/>
      <c r="IL13" s="62"/>
      <c r="IM13" s="61"/>
      <c r="IN13" s="62"/>
      <c r="IO13" s="62"/>
      <c r="IP13" s="62"/>
      <c r="IQ13" s="62"/>
      <c r="IR13" s="62"/>
      <c r="IS13" s="62"/>
      <c r="IT13" s="62"/>
      <c r="IU13" s="62"/>
      <c r="IV13" s="62"/>
      <c r="IW13" s="62"/>
      <c r="IX13" s="62"/>
      <c r="IY13" s="62"/>
      <c r="IZ13" s="62"/>
      <c r="JA13" s="62"/>
      <c r="JB13" s="62"/>
      <c r="JC13" s="62"/>
      <c r="JD13" s="62"/>
      <c r="JE13" s="62"/>
      <c r="JF13" s="62"/>
      <c r="JG13" s="62"/>
      <c r="JH13" s="62"/>
      <c r="JI13" s="62"/>
      <c r="JJ13" s="62"/>
      <c r="JK13" s="62"/>
      <c r="JL13" s="62"/>
      <c r="JM13" s="62"/>
      <c r="JN13" s="62"/>
      <c r="JO13" s="62"/>
      <c r="JP13" s="62"/>
      <c r="JQ13" s="61"/>
      <c r="JR13" s="62"/>
      <c r="JS13" s="62"/>
      <c r="JT13" s="62"/>
      <c r="JU13" s="62" t="s">
        <v>40</v>
      </c>
      <c r="JV13" s="62" t="s">
        <v>40</v>
      </c>
      <c r="JW13" s="62" t="s">
        <v>40</v>
      </c>
      <c r="JX13" s="62" t="s">
        <v>40</v>
      </c>
      <c r="JY13" s="62" t="s">
        <v>40</v>
      </c>
      <c r="JZ13" s="62"/>
      <c r="KA13" s="62"/>
      <c r="KB13" s="62"/>
      <c r="KC13" s="62"/>
      <c r="KD13" s="62"/>
      <c r="KE13" s="62"/>
      <c r="KF13" s="62"/>
      <c r="KG13" s="62"/>
      <c r="KH13" s="62"/>
      <c r="KI13" s="62"/>
      <c r="KJ13" s="62"/>
      <c r="KK13" s="62"/>
      <c r="KL13" s="62"/>
      <c r="KM13" s="62"/>
      <c r="KN13" s="62"/>
      <c r="KO13" s="62"/>
      <c r="KP13" s="62"/>
      <c r="KQ13" s="62"/>
      <c r="KR13" s="62"/>
      <c r="KS13" s="62"/>
      <c r="KT13" s="62"/>
      <c r="KU13" s="62"/>
      <c r="KV13" s="61"/>
      <c r="KW13" s="62"/>
      <c r="KX13" s="62"/>
      <c r="KY13" s="62"/>
      <c r="KZ13" s="62"/>
      <c r="LA13" s="62"/>
      <c r="LB13" s="62"/>
      <c r="LC13" s="62"/>
      <c r="LD13" s="62"/>
      <c r="LE13" s="62"/>
      <c r="LF13" s="62"/>
      <c r="LG13" s="62"/>
      <c r="LH13" s="62"/>
      <c r="LI13" s="62"/>
      <c r="LJ13" s="62"/>
      <c r="LK13" s="62"/>
      <c r="LL13" s="62"/>
      <c r="LM13" s="62"/>
      <c r="LN13" s="62"/>
      <c r="LO13" s="62"/>
      <c r="LP13" s="62"/>
      <c r="LQ13" s="62"/>
      <c r="LR13" s="62"/>
      <c r="LS13" s="62"/>
      <c r="LT13" s="62"/>
      <c r="LU13" s="62"/>
      <c r="LV13" s="62"/>
      <c r="LW13" s="62"/>
      <c r="LX13" s="62"/>
      <c r="LY13" s="62"/>
      <c r="LZ13" s="61"/>
      <c r="MA13" s="62"/>
      <c r="MB13" s="62"/>
      <c r="MC13" s="62"/>
      <c r="MD13" s="62"/>
      <c r="ME13" s="62"/>
      <c r="MF13" s="62"/>
      <c r="MG13" s="62"/>
      <c r="MH13" s="62"/>
      <c r="MI13" s="62"/>
      <c r="MJ13" s="62"/>
      <c r="MK13" s="62"/>
      <c r="ML13" s="62"/>
      <c r="MM13" s="62"/>
      <c r="MN13" s="62"/>
      <c r="MO13" s="62"/>
      <c r="MP13" s="62"/>
      <c r="MQ13" s="62"/>
      <c r="MR13" s="62"/>
      <c r="MS13" s="62"/>
      <c r="MT13" s="62"/>
      <c r="MU13" s="62"/>
      <c r="MV13" s="62"/>
      <c r="MW13" s="62"/>
      <c r="MX13" s="62"/>
      <c r="MY13" s="62"/>
      <c r="MZ13" s="62"/>
      <c r="NA13" s="62"/>
      <c r="NB13" s="62"/>
      <c r="NC13" s="62"/>
      <c r="ND13" s="62"/>
    </row>
    <row r="14" customFormat="false" ht="16.5" hidden="false" customHeight="true" outlineLevel="0" collapsed="false">
      <c r="A14" s="63" t="n">
        <v>8</v>
      </c>
      <c r="B14" s="64" t="s">
        <v>31</v>
      </c>
      <c r="C14" s="65" t="s">
        <v>32</v>
      </c>
      <c r="D14" s="61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1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1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 t="s">
        <v>44</v>
      </c>
      <c r="BW14" s="62" t="s">
        <v>44</v>
      </c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1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 t="s">
        <v>50</v>
      </c>
      <c r="DN14" s="62"/>
      <c r="DO14" s="62"/>
      <c r="DP14" s="62"/>
      <c r="DQ14" s="62"/>
      <c r="DR14" s="62"/>
      <c r="DS14" s="62"/>
      <c r="DT14" s="61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/>
      <c r="EJ14" s="62"/>
      <c r="EK14" s="62"/>
      <c r="EL14" s="62"/>
      <c r="EM14" s="62"/>
      <c r="EN14" s="62"/>
      <c r="EO14" s="62"/>
      <c r="EP14" s="62"/>
      <c r="EQ14" s="62"/>
      <c r="ER14" s="62"/>
      <c r="ES14" s="62"/>
      <c r="ET14" s="62"/>
      <c r="EU14" s="62"/>
      <c r="EV14" s="62"/>
      <c r="EW14" s="62"/>
      <c r="EX14" s="62"/>
      <c r="EY14" s="61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1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 t="s">
        <v>40</v>
      </c>
      <c r="GW14" s="62" t="s">
        <v>40</v>
      </c>
      <c r="GX14" s="62" t="s">
        <v>40</v>
      </c>
      <c r="GY14" s="62" t="s">
        <v>40</v>
      </c>
      <c r="GZ14" s="62" t="s">
        <v>40</v>
      </c>
      <c r="HA14" s="62"/>
      <c r="HB14" s="62"/>
      <c r="HC14" s="62" t="s">
        <v>40</v>
      </c>
      <c r="HD14" s="62" t="s">
        <v>40</v>
      </c>
      <c r="HE14" s="62" t="s">
        <v>40</v>
      </c>
      <c r="HF14" s="62" t="s">
        <v>40</v>
      </c>
      <c r="HG14" s="62" t="s">
        <v>40</v>
      </c>
      <c r="HH14" s="61"/>
      <c r="HI14" s="62"/>
      <c r="HJ14" s="62"/>
      <c r="HK14" s="62"/>
      <c r="HL14" s="62"/>
      <c r="HM14" s="62"/>
      <c r="HN14" s="62"/>
      <c r="HO14" s="62"/>
      <c r="HP14" s="62"/>
      <c r="HQ14" s="62"/>
      <c r="HR14" s="62"/>
      <c r="HS14" s="62"/>
      <c r="HT14" s="62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62"/>
      <c r="IF14" s="62"/>
      <c r="IG14" s="62"/>
      <c r="IH14" s="62"/>
      <c r="II14" s="62"/>
      <c r="IJ14" s="62"/>
      <c r="IK14" s="62"/>
      <c r="IL14" s="62"/>
      <c r="IM14" s="61"/>
      <c r="IN14" s="62"/>
      <c r="IO14" s="62"/>
      <c r="IP14" s="62"/>
      <c r="IQ14" s="62"/>
      <c r="IR14" s="62"/>
      <c r="IS14" s="62"/>
      <c r="IT14" s="62"/>
      <c r="IU14" s="62"/>
      <c r="IV14" s="62"/>
      <c r="IW14" s="62"/>
      <c r="IX14" s="62"/>
      <c r="IY14" s="62"/>
      <c r="IZ14" s="62"/>
      <c r="JA14" s="62"/>
      <c r="JB14" s="62"/>
      <c r="JC14" s="62"/>
      <c r="JD14" s="62"/>
      <c r="JE14" s="62"/>
      <c r="JF14" s="62"/>
      <c r="JG14" s="62"/>
      <c r="JH14" s="62"/>
      <c r="JI14" s="62"/>
      <c r="JJ14" s="62"/>
      <c r="JK14" s="62"/>
      <c r="JL14" s="62"/>
      <c r="JM14" s="62"/>
      <c r="JN14" s="62"/>
      <c r="JO14" s="62"/>
      <c r="JP14" s="62"/>
      <c r="JQ14" s="61"/>
      <c r="JR14" s="62"/>
      <c r="JS14" s="62"/>
      <c r="JT14" s="62"/>
      <c r="JU14" s="62"/>
      <c r="JV14" s="62"/>
      <c r="JW14" s="62"/>
      <c r="JX14" s="62"/>
      <c r="JY14" s="62"/>
      <c r="JZ14" s="62"/>
      <c r="KA14" s="62"/>
      <c r="KB14" s="62"/>
      <c r="KC14" s="62"/>
      <c r="KD14" s="62"/>
      <c r="KE14" s="62"/>
      <c r="KF14" s="62"/>
      <c r="KG14" s="62"/>
      <c r="KH14" s="62"/>
      <c r="KI14" s="62"/>
      <c r="KJ14" s="62"/>
      <c r="KK14" s="62"/>
      <c r="KL14" s="62"/>
      <c r="KM14" s="62"/>
      <c r="KN14" s="62"/>
      <c r="KO14" s="62"/>
      <c r="KP14" s="62"/>
      <c r="KQ14" s="62"/>
      <c r="KR14" s="62"/>
      <c r="KS14" s="62"/>
      <c r="KT14" s="62"/>
      <c r="KU14" s="62"/>
      <c r="KV14" s="61"/>
      <c r="KW14" s="62"/>
      <c r="KX14" s="62"/>
      <c r="KY14" s="62"/>
      <c r="KZ14" s="62"/>
      <c r="LA14" s="62"/>
      <c r="LB14" s="62"/>
      <c r="LC14" s="62"/>
      <c r="LD14" s="62"/>
      <c r="LE14" s="62"/>
      <c r="LF14" s="62"/>
      <c r="LG14" s="62"/>
      <c r="LH14" s="62"/>
      <c r="LI14" s="62"/>
      <c r="LJ14" s="62"/>
      <c r="LK14" s="62"/>
      <c r="LL14" s="62"/>
      <c r="LM14" s="62"/>
      <c r="LN14" s="62"/>
      <c r="LO14" s="62"/>
      <c r="LP14" s="62"/>
      <c r="LQ14" s="62"/>
      <c r="LR14" s="62"/>
      <c r="LS14" s="62"/>
      <c r="LT14" s="62"/>
      <c r="LU14" s="62"/>
      <c r="LV14" s="62"/>
      <c r="LW14" s="62"/>
      <c r="LX14" s="62"/>
      <c r="LY14" s="62"/>
      <c r="LZ14" s="61"/>
      <c r="MA14" s="62"/>
      <c r="MB14" s="62"/>
      <c r="MC14" s="62"/>
      <c r="MD14" s="62"/>
      <c r="ME14" s="62"/>
      <c r="MF14" s="62"/>
      <c r="MG14" s="62"/>
      <c r="MH14" s="62"/>
      <c r="MI14" s="62"/>
      <c r="MJ14" s="62"/>
      <c r="MK14" s="62"/>
      <c r="ML14" s="62"/>
      <c r="MM14" s="62"/>
      <c r="MN14" s="62"/>
      <c r="MO14" s="62"/>
      <c r="MP14" s="62"/>
      <c r="MQ14" s="62"/>
      <c r="MR14" s="62"/>
      <c r="MS14" s="62"/>
      <c r="MT14" s="62"/>
      <c r="MU14" s="62"/>
      <c r="MV14" s="62"/>
      <c r="MW14" s="62"/>
      <c r="MX14" s="62"/>
      <c r="MY14" s="62"/>
      <c r="MZ14" s="62"/>
      <c r="NA14" s="62"/>
      <c r="NB14" s="62"/>
      <c r="NC14" s="62"/>
      <c r="ND14" s="62"/>
    </row>
  </sheetData>
  <mergeCells count="17">
    <mergeCell ref="A2:C3"/>
    <mergeCell ref="D2:ND3"/>
    <mergeCell ref="A4:A6"/>
    <mergeCell ref="B4:B6"/>
    <mergeCell ref="C4:C6"/>
    <mergeCell ref="D4:AH4"/>
    <mergeCell ref="AI4:BJ4"/>
    <mergeCell ref="BK4:CO4"/>
    <mergeCell ref="CP4:DS4"/>
    <mergeCell ref="DT4:EX4"/>
    <mergeCell ref="EY4:GB4"/>
    <mergeCell ref="GC4:HG4"/>
    <mergeCell ref="HH4:IL4"/>
    <mergeCell ref="IM4:JP4"/>
    <mergeCell ref="JQ4:KU4"/>
    <mergeCell ref="KV4:LY4"/>
    <mergeCell ref="LZ4:ND4"/>
  </mergeCells>
  <conditionalFormatting sqref="D7:ND14">
    <cfRule type="cellIs" priority="2" operator="equal" aboveAverage="0" equalAverage="0" bottom="0" percent="0" rank="0" text="" dxfId="0">
      <formula>"U"</formula>
    </cfRule>
    <cfRule type="cellIs" priority="3" operator="equal" aboveAverage="0" equalAverage="0" bottom="0" percent="0" rank="0" text="" dxfId="1">
      <formula>"P"</formula>
    </cfRule>
    <cfRule type="cellIs" priority="4" operator="equal" aboveAverage="0" equalAverage="0" bottom="0" percent="0" rank="0" text="" dxfId="2">
      <formula>"K"</formula>
    </cfRule>
    <cfRule type="cellIs" priority="5" operator="equal" aboveAverage="0" equalAverage="0" bottom="0" percent="0" rank="0" text="" dxfId="3">
      <formula>"S"</formula>
    </cfRule>
    <cfRule type="cellIs" priority="6" operator="equal" aboveAverage="0" equalAverage="0" bottom="0" percent="0" rank="0" text="" dxfId="4">
      <formula>"B"</formula>
    </cfRule>
    <cfRule type="cellIs" priority="7" operator="equal" aboveAverage="0" equalAverage="0" bottom="0" percent="0" rank="0" text="" dxfId="5">
      <formula>"G"</formula>
    </cfRule>
    <cfRule type="expression" priority="8" aboveAverage="0" equalAverage="0" bottom="0" percent="0" rank="0" text="" dxfId="6">
      <formula>COUNTIF(Feiertage2026,D$6)&gt;0</formula>
    </cfRule>
    <cfRule type="expression" priority="9" aboveAverage="0" equalAverage="0" bottom="0" percent="0" rank="0" text="" dxfId="7">
      <formula>OR(WEEKDAY(D$6,2)=6,WEEKDAY(D$6,2)=7)</formula>
    </cfRule>
  </conditionalFormatting>
  <dataValidations count="1">
    <dataValidation allowBlank="true" error="Bitte ein gültiges Kürzel wählen: U, P, K, S, B oder G." errorStyle="stop" errorTitle="Ungültiges Kürzel" operator="between" prompt="U=Urlaub · P=geplant · K=Krank · S=Sonderurlaub · B=Fortbildung · G=Gleittag" promptTitle="Abwesenheit" showDropDown="false" showErrorMessage="false" showInputMessage="false" sqref="D7:ND14" type="list">
      <formula1>"U,P,K,S,B,G"</formula1>
      <formula2>0</formula2>
    </dataValidation>
  </dataValidations>
  <printOptions headings="false" gridLines="false" gridLinesSet="true" horizontalCentered="false" verticalCentered="false"/>
  <pageMargins left="0.2" right="0.2" top="0.3" bottom="0.3" header="0.511811023622047" footer="0.511811023622047"/>
  <pageSetup paperSize="1" scale="100" fitToWidth="0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2026-09-05T09:02:10Z</dcterms:created>
  <dc:creator>openpyxl</dc:creator>
  <dc:description/>
  <dc:language>en-US</dc:language>
  <cp:lastModifiedBy/>
  <dcterms:modified xsi:type="dcterms:W3CDTF">2026-09-05T09:02:10Z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