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eförderungspapier" sheetId="1" state="visible" r:id="rId3"/>
    <sheet name="Anleitung"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<sst xmlns="http://schemas.openxmlformats.org/spreadsheetml/2006/main" count="135" uniqueCount="111">
  <si>
    <t xml:space="preserve">Beförderungspapier</t>
  </si>
  <si>
    <t xml:space="preserve">Gefährliche Güter · ADR 5.4.1 / GGVSEB</t>
  </si>
  <si>
    <t xml:space="preserve">ABSENDER</t>
  </si>
  <si>
    <t xml:space="preserve">EMPFÄNGER</t>
  </si>
  <si>
    <t xml:space="preserve">BEFÖRDERER</t>
  </si>
  <si>
    <t xml:space="preserve">Muster Chemie GmbH</t>
  </si>
  <si>
    <t xml:space="preserve">Nordlicht Handels AG</t>
  </si>
  <si>
    <t xml:space="preserve">Rheintal Transporte GmbH</t>
  </si>
  <si>
    <t xml:space="preserve">Industriestraße 12</t>
  </si>
  <si>
    <t xml:space="preserve">Lagerweg 8</t>
  </si>
  <si>
    <t xml:space="preserve">Speditionsweg 3</t>
  </si>
  <si>
    <t xml:space="preserve">12345 Musterstadt</t>
  </si>
  <si>
    <t xml:space="preserve">23456 Hafenstadt</t>
  </si>
  <si>
    <t xml:space="preserve">34567 Frachtdorf</t>
  </si>
  <si>
    <t xml:space="preserve">Papier-Nr.: BP-2026-0147</t>
  </si>
  <si>
    <t xml:space="preserve">Abgangsort: Musterstadt</t>
  </si>
  <si>
    <t xml:space="preserve">Bestimmungsort: Hafenstadt</t>
  </si>
  <si>
    <t xml:space="preserve">Vorschrift: ADR 2026</t>
  </si>
  <si>
    <t xml:space="preserve">1 · ANGABEN ZUM GEFAHRGUT  (Eingabe)</t>
  </si>
  <si>
    <t xml:space="preserve">Pos.</t>
  </si>
  <si>
    <t xml:space="preserve">UN-Nr.</t>
  </si>
  <si>
    <t xml:space="preserve">Offizielle Benennung für die Beförderung</t>
  </si>
  <si>
    <t xml:space="preserve">Klasse</t>
  </si>
  <si>
    <t xml:space="preserve">VG</t>
  </si>
  <si>
    <t xml:space="preserve">Tunnel</t>
  </si>
  <si>
    <t xml:space="preserve">Umwelt- gefährd.</t>
  </si>
  <si>
    <t xml:space="preserve">Anzahl</t>
  </si>
  <si>
    <t xml:space="preserve">Verpackungsart</t>
  </si>
  <si>
    <t xml:space="preserve">Inhalt/ Stück</t>
  </si>
  <si>
    <t xml:space="preserve">Einh.</t>
  </si>
  <si>
    <t xml:space="preserve">Gesamt- menge</t>
  </si>
  <si>
    <t xml:space="preserve">Transp.- Kat.</t>
  </si>
  <si>
    <t xml:space="preserve">Faktor</t>
  </si>
  <si>
    <t xml:space="preserve">Punkte</t>
  </si>
  <si>
    <t xml:space="preserve">Vollständig?</t>
  </si>
  <si>
    <t xml:space="preserve">1203</t>
  </si>
  <si>
    <t xml:space="preserve">Benzin</t>
  </si>
  <si>
    <t xml:space="preserve">3</t>
  </si>
  <si>
    <t xml:space="preserve">II</t>
  </si>
  <si>
    <t xml:space="preserve">D/E</t>
  </si>
  <si>
    <t xml:space="preserve">Ja</t>
  </si>
  <si>
    <t xml:space="preserve">Kanister</t>
  </si>
  <si>
    <t xml:space="preserve">L</t>
  </si>
  <si>
    <t xml:space="preserve">1263</t>
  </si>
  <si>
    <t xml:space="preserve">Farbe</t>
  </si>
  <si>
    <t xml:space="preserve">III</t>
  </si>
  <si>
    <t xml:space="preserve">Nein</t>
  </si>
  <si>
    <t xml:space="preserve">Eimer</t>
  </si>
  <si>
    <t xml:space="preserve">1090</t>
  </si>
  <si>
    <t xml:space="preserve">Aceton</t>
  </si>
  <si>
    <t xml:space="preserve">1824</t>
  </si>
  <si>
    <t xml:space="preserve">Natriumhydroxidlösung</t>
  </si>
  <si>
    <t xml:space="preserve">8</t>
  </si>
  <si>
    <t xml:space="preserve">E</t>
  </si>
  <si>
    <t xml:space="preserve">3077</t>
  </si>
  <si>
    <t xml:space="preserve">Umweltgefährdender Stoff, fest, N.A.G.</t>
  </si>
  <si>
    <t xml:space="preserve">9</t>
  </si>
  <si>
    <t xml:space="preserve">Karton</t>
  </si>
  <si>
    <t xml:space="preserve">kg</t>
  </si>
  <si>
    <t xml:space="preserve">1950</t>
  </si>
  <si>
    <t xml:space="preserve">Druckgaspackungen</t>
  </si>
  <si>
    <t xml:space="preserve">2</t>
  </si>
  <si>
    <t xml:space="preserve">–</t>
  </si>
  <si>
    <t xml:space="preserve">D</t>
  </si>
  <si>
    <t xml:space="preserve">SUMME</t>
  </si>
  <si>
    <t xml:space="preserve">Versandstücke gesamt  ·  Summe Punkte (1.1.3.6)  →</t>
  </si>
  <si>
    <t xml:space="preserve">2 · BEFÖRDERUNGSPAPIER-TEXT  (automatisch zusammengestellt gemäß ADR 5.4.1)</t>
  </si>
  <si>
    <t xml:space="preserve">Hinweis: UN-Nummer, offizielle Benennung, Klasse, Verpackungsgruppe und Tunnelcode sind gemäß ADR Tabelle A (Kapitel 3.2) bzw. Sicherheitsdatenblatt zu übernehmen. Reihenfolge der Angaben nach 5.4.1.1.1 beachten.</t>
  </si>
  <si>
    <t xml:space="preserve">3 · ERKLÄRUNG DES ABSENDERS</t>
  </si>
  <si>
    <t xml:space="preserve">Hiermit wird erklärt, dass der Inhalt dieser Sendung mit der oben stehenden Beschreibung vollständig und genau bezeichnet ist, sich in ordnungsgemäßem Zustand für die Beförderung befindet und nach den geltenden Vorschriften des ADR verpackt, gekennzeichnet sowie mit Gefahrzetteln versehen wurde.</t>
  </si>
  <si>
    <t xml:space="preserve">Ort, Datum · Unterschrift Absender</t>
  </si>
  <si>
    <t xml:space="preserve">Unterschrift Fahrzeugführer/in</t>
  </si>
  <si>
    <t xml:space="preserve">Unterschrift Empfänger</t>
  </si>
  <si>
    <t xml:space="preserve">LEGENDE</t>
  </si>
  <si>
    <t xml:space="preserve">Transportkategorie → Faktor:  1 = ×50   ·   2 = ×3   ·   3 = ×1   ·   4 = ×0   (Kat. 0: keine Freistellung)      |      1.000-Punkte-Regel (1.1.3.6): Summe aus Menge × Faktor ≤ 1.000 → Freistellung möglich      |      VG: I = hoch, II = mittel, III = gering,  – = ohne</t>
  </si>
  <si>
    <t xml:space="preserve">Anleitung</t>
  </si>
  <si>
    <t xml:space="preserve">So nutzen Sie das ADR-Beförderungspapier</t>
  </si>
  <si>
    <t xml:space="preserve">SO FÜLLEN SIE DAS DOKUMENT AUS</t>
  </si>
  <si>
    <t xml:space="preserve">1</t>
  </si>
  <si>
    <t xml:space="preserve">Kopf ausfüllen</t>
  </si>
  <si>
    <t xml:space="preserve">Absender, Empfänger, Beförderer sowie Papier-Nr., Datum und Orte eintragen.</t>
  </si>
  <si>
    <t xml:space="preserve">Positionen erfassen</t>
  </si>
  <si>
    <t xml:space="preserve">Je Gefahrgut eine Zeile: UN-Nummer, Benennung, Klasse, Verpackungsgruppe, Tunnelcode, Anzahl, Verpackung, Inhalt und Transportkategorie.</t>
  </si>
  <si>
    <t xml:space="preserve">Automatik prüfen</t>
  </si>
  <si>
    <t xml:space="preserve">Gesamtmenge, Faktor, Punkte, der fertige ADR-Text und der Freistellungs-Status (1.000-Punkte-Regel) werden automatisch berechnet.</t>
  </si>
  <si>
    <t xml:space="preserve">4</t>
  </si>
  <si>
    <t xml:space="preserve">Erklärung &amp; Unterschrift</t>
  </si>
  <si>
    <t xml:space="preserve">Erklärung des Absenders prüfen, Dokument ausdrucken und unterschreiben lassen.</t>
  </si>
  <si>
    <t xml:space="preserve">PFLICHTANGABEN JE POSITION (ADR 5.4.1.1.1)</t>
  </si>
  <si>
    <t xml:space="preserve">Angabe</t>
  </si>
  <si>
    <t xml:space="preserve">Bedeutung / Beispiel</t>
  </si>
  <si>
    <t xml:space="preserve">a) UN-Nummer</t>
  </si>
  <si>
    <t xml:space="preserve">vierstellig, mit „UN“ davor – z. B. UN 1203</t>
  </si>
  <si>
    <t xml:space="preserve">b) Offizielle Benennung</t>
  </si>
  <si>
    <t xml:space="preserve">offizielle Benennung für die Beförderung, ggf. mit technischer Benennung</t>
  </si>
  <si>
    <t xml:space="preserve">c) Klasse / Gefahrzettel</t>
  </si>
  <si>
    <t xml:space="preserve">Gefahrgutklasse, z. B. 3, 8, 9 (Nebengefahr in Klammern)</t>
  </si>
  <si>
    <t xml:space="preserve">d) Verpackungsgruppe</t>
  </si>
  <si>
    <t xml:space="preserve">I, II oder III (Gase/Klasse 2: ohne – „–“)</t>
  </si>
  <si>
    <t xml:space="preserve">k) Tunnelcode</t>
  </si>
  <si>
    <t xml:space="preserve">Tunnelbeschränkungscode in Klammern, z. B. (D/E)</t>
  </si>
  <si>
    <t xml:space="preserve">e) Versandstücke</t>
  </si>
  <si>
    <t xml:space="preserve">Anzahl und Art, z. B. 4 Kanister</t>
  </si>
  <si>
    <t xml:space="preserve">f) Gesamtmenge</t>
  </si>
  <si>
    <t xml:space="preserve">je UN-Nummer, als Volumen oder Masse (L bzw. kg)</t>
  </si>
  <si>
    <t xml:space="preserve">DIE 1.000-PUNKTE-REGEL (ADR 1.1.3.6)</t>
  </si>
  <si>
    <t xml:space="preserve">•</t>
  </si>
  <si>
    <t xml:space="preserve">Je Position: Punkte = Gesamtmenge × Faktor der Transportkategorie (1 = ×50, 2 = ×3, 3 = ×1, 4 = ×0).</t>
  </si>
  <si>
    <t xml:space="preserve">Liegt die Summe aller Punkte bei höchstens 1.000, ist die Freistellung nach 1.1.3.6 möglich.</t>
  </si>
  <si>
    <t xml:space="preserve">Über 1.000 Punkten gelten die vollen ADR-Vorschriften (u. a. orangefarbene Tafeln, Ausrüstung, ADR-Schein).</t>
  </si>
  <si>
    <t xml:space="preserve">Hinweis: Diese Vorlage ersetzt keine Rechtsberatung – maßgeblich ist der jeweils gültige ADR-Text.</t>
  </si>
</sst>
</file>

<file path=xl/styles.xml><?xml version="1.0" encoding="utf-8"?>
<styleSheet xmlns="http://schemas.openxmlformats.org/spreadsheetml/2006/main">
  <numFmts count="4">
    <numFmt numFmtId="164" formatCode="General"/>
    <numFmt numFmtId="165" formatCode="General"/>
    <numFmt numFmtId="166" formatCode="#,##0.##"/>
    <numFmt numFmtId="167" formatCode="#,##0"/>
  </numFmts>
  <fonts count="32">
    <font>
      <sz val="11"/>
      <color theme="1"/>
      <name val="Calibri"/>
      <family val="2"/>
      <charset val="1"/>
    </font>
    <font>
      <sz val="10"/>
      <name val="Arial"/>
      <family val="0"/>
    </font>
    <font>
      <sz val="10"/>
      <name val="Arial"/>
      <family val="0"/>
    </font>
    <font>
      <sz val="10"/>
      <name val="Arial"/>
      <family val="0"/>
    </font>
    <font>
      <b val="true"/>
      <sz val="20"/>
      <color rgb="FFFFFFFF"/>
      <name val="Calibri"/>
      <family val="0"/>
      <charset val="1"/>
    </font>
    <font>
      <b val="true"/>
      <sz val="9.5"/>
      <color rgb="FFE37B1E"/>
      <name val="Calibri"/>
      <family val="0"/>
      <charset val="1"/>
    </font>
    <font>
      <b val="true"/>
      <sz val="8.5"/>
      <color rgb="FFC25E12"/>
      <name val="Calibri"/>
      <family val="0"/>
      <charset val="1"/>
    </font>
    <font>
      <b val="true"/>
      <sz val="10"/>
      <color rgb="FF1F2228"/>
      <name val="Calibri"/>
      <family val="0"/>
      <charset val="1"/>
    </font>
    <font>
      <sz val="10"/>
      <color rgb="FF1F2228"/>
      <name val="Calibri"/>
      <family val="0"/>
      <charset val="1"/>
    </font>
    <font>
      <sz val="9"/>
      <color rgb="FFFFFFFF"/>
      <name val="Calibri"/>
      <family val="0"/>
      <charset val="1"/>
    </font>
    <font>
      <b val="true"/>
      <sz val="10.5"/>
      <color rgb="FFFFFFFF"/>
      <name val="Calibri"/>
      <family val="0"/>
      <charset val="1"/>
    </font>
    <font>
      <b val="true"/>
      <sz val="8.5"/>
      <color rgb="FFFFFFFF"/>
      <name val="Calibri"/>
      <family val="0"/>
      <charset val="1"/>
    </font>
    <font>
      <sz val="9"/>
      <color rgb="FF7A7F88"/>
      <name val="Calibri"/>
      <family val="0"/>
      <charset val="1"/>
    </font>
    <font>
      <sz val="9.5"/>
      <color rgb="FF1F2228"/>
      <name val="Calibri"/>
      <family val="0"/>
      <charset val="1"/>
    </font>
    <font>
      <b val="true"/>
      <sz val="9.5"/>
      <color rgb="FF1F2228"/>
      <name val="Calibri"/>
      <family val="0"/>
      <charset val="1"/>
    </font>
    <font>
      <sz val="9.5"/>
      <color rgb="FF7A7F88"/>
      <name val="Calibri"/>
      <family val="0"/>
      <charset val="1"/>
    </font>
    <font>
      <b val="true"/>
      <sz val="9.5"/>
      <color rgb="FFC25E12"/>
      <name val="Calibri"/>
      <family val="0"/>
      <charset val="1"/>
    </font>
    <font>
      <b val="true"/>
      <sz val="8.5"/>
      <color rgb="FF1F2228"/>
      <name val="Calibri"/>
      <family val="0"/>
      <charset val="1"/>
    </font>
    <font>
      <b val="true"/>
      <sz val="10"/>
      <color rgb="FFFFFFFF"/>
      <name val="Calibri"/>
      <family val="0"/>
      <charset val="1"/>
    </font>
    <font>
      <i val="true"/>
      <sz val="9"/>
      <color rgb="FFC9CCD2"/>
      <name val="Calibri"/>
      <family val="0"/>
      <charset val="1"/>
    </font>
    <font>
      <b val="true"/>
      <sz val="11"/>
      <color rgb="FFE37B1E"/>
      <name val="Calibri"/>
      <family val="0"/>
      <charset val="1"/>
    </font>
    <font>
      <b val="true"/>
      <sz val="11"/>
      <color rgb="FFFFFFFF"/>
      <name val="Calibri"/>
      <family val="0"/>
      <charset val="1"/>
    </font>
    <font>
      <i val="true"/>
      <sz val="8.5"/>
      <color rgb="FF7A7F88"/>
      <name val="Calibri"/>
      <family val="0"/>
      <charset val="1"/>
    </font>
    <font>
      <sz val="8.5"/>
      <color rgb="FF7A7F88"/>
      <name val="Calibri"/>
      <family val="0"/>
      <charset val="1"/>
    </font>
    <font>
      <b val="true"/>
      <sz val="9"/>
      <color rgb="FFC25E12"/>
      <name val="Calibri"/>
      <family val="0"/>
      <charset val="1"/>
    </font>
    <font>
      <b val="true"/>
      <sz val="18"/>
      <color rgb="FF2A2D34"/>
      <name val="Calibri"/>
      <family val="0"/>
      <charset val="1"/>
    </font>
    <font>
      <sz val="10.5"/>
      <color rgb="FF7A7F88"/>
      <name val="Calibri"/>
      <family val="0"/>
      <charset val="1"/>
    </font>
    <font>
      <b val="true"/>
      <sz val="10"/>
      <color rgb="FFC25E12"/>
      <name val="Calibri"/>
      <family val="0"/>
      <charset val="1"/>
    </font>
    <font>
      <b val="true"/>
      <sz val="13"/>
      <color rgb="FFE37B1E"/>
      <name val="Calibri"/>
      <family val="0"/>
      <charset val="1"/>
    </font>
    <font>
      <b val="true"/>
      <sz val="11"/>
      <color rgb="FF2A2D34"/>
      <name val="Calibri"/>
      <family val="0"/>
      <charset val="1"/>
    </font>
    <font>
      <b val="true"/>
      <sz val="9"/>
      <color rgb="FFFFFFFF"/>
      <name val="Calibri"/>
      <family val="0"/>
      <charset val="1"/>
    </font>
    <font>
      <b val="true"/>
      <sz val="10"/>
      <color rgb="FF2A2D34"/>
      <name val="Calibri"/>
      <family val="0"/>
      <charset val="1"/>
    </font>
  </fonts>
  <fills count="8">
    <fill>
      <patternFill patternType="none"/>
    </fill>
    <fill>
      <patternFill patternType="gray125"/>
    </fill>
    <fill>
      <patternFill patternType="solid">
        <fgColor rgb="FF2A2D34"/>
        <bgColor rgb="FF1F2228"/>
      </patternFill>
    </fill>
    <fill>
      <patternFill patternType="solid">
        <fgColor rgb="FFE37B1E"/>
        <bgColor rgb="FFC25E12"/>
      </patternFill>
    </fill>
    <fill>
      <patternFill patternType="solid">
        <fgColor rgb="FFF4F5F6"/>
        <bgColor rgb="FFF1F2F4"/>
      </patternFill>
    </fill>
    <fill>
      <patternFill patternType="solid">
        <fgColor rgb="FF3A3E47"/>
        <bgColor rgb="FF2A2D34"/>
      </patternFill>
    </fill>
    <fill>
      <patternFill patternType="solid">
        <fgColor rgb="FFFFFFFF"/>
        <bgColor rgb="FFF4F5F6"/>
      </patternFill>
    </fill>
    <fill>
      <patternFill patternType="solid">
        <fgColor rgb="FFF1F2F4"/>
        <bgColor rgb="FFF4F5F6"/>
      </patternFill>
    </fill>
  </fills>
  <borders count="10">
    <border diagonalUp="false" diagonalDown="false">
      <left/>
      <right/>
      <top/>
      <bottom/>
      <diagonal/>
    </border>
    <border diagonalUp="false" diagonalDown="false">
      <left style="thin">
        <color rgb="FFD8DADF"/>
      </left>
      <right style="thin">
        <color rgb="FFD8DADF"/>
      </right>
      <top style="thin">
        <color rgb="FFD8DADF"/>
      </top>
      <bottom/>
      <diagonal/>
    </border>
    <border diagonalUp="false" diagonalDown="false">
      <left style="thin">
        <color rgb="FFD8DADF"/>
      </left>
      <right style="thin">
        <color rgb="FFD8DADF"/>
      </right>
      <top/>
      <bottom/>
      <diagonal/>
    </border>
    <border diagonalUp="false" diagonalDown="false">
      <left style="thin">
        <color rgb="FFD8DADF"/>
      </left>
      <right/>
      <top/>
      <bottom style="thin">
        <color rgb="FFD8DADF"/>
      </bottom>
      <diagonal/>
    </border>
    <border diagonalUp="false" diagonalDown="false">
      <left/>
      <right/>
      <top/>
      <bottom style="thin">
        <color rgb="FFD8DADF"/>
      </bottom>
      <diagonal/>
    </border>
    <border diagonalUp="false" diagonalDown="false">
      <left/>
      <right style="thin">
        <color rgb="FFD8DADF"/>
      </right>
      <top/>
      <bottom style="thin">
        <color rgb="FFD8DADF"/>
      </bottom>
      <diagonal/>
    </border>
    <border diagonalUp="false" diagonalDown="false">
      <left style="thin">
        <color rgb="FFD8DADF"/>
      </left>
      <right style="thin">
        <color rgb="FFD8DADF"/>
      </right>
      <top style="thin">
        <color rgb="FFD8DADF"/>
      </top>
      <bottom style="thin">
        <color rgb="FFD8DADF"/>
      </bottom>
      <diagonal/>
    </border>
    <border diagonalUp="false" diagonalDown="false">
      <left style="thin">
        <color rgb="FFD8DADF"/>
      </left>
      <right style="thin">
        <color rgb="FFD8DADF"/>
      </right>
      <top/>
      <bottom style="thin">
        <color rgb="FFD8DADF"/>
      </bottom>
      <diagonal/>
    </border>
    <border diagonalUp="false" diagonalDown="false">
      <left/>
      <right/>
      <top style="thin">
        <color rgb="FF1F2228"/>
      </top>
      <bottom/>
      <diagonal/>
    </border>
    <border diagonalUp="false" diagonalDown="false">
      <left/>
      <right/>
      <top/>
      <bottom style="medium">
        <color rgb="FFE37B1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0" xfId="0" applyFont="true" applyBorder="true" applyAlignment="true" applyProtection="true">
      <alignment horizontal="left" vertical="center" textRotation="0" wrapText="false" indent="1" shrinkToFit="false"/>
      <protection locked="true" hidden="false"/>
    </xf>
    <xf numFmtId="164" fontId="5" fillId="2" borderId="0" xfId="0" applyFont="true" applyBorder="true" applyAlignment="true" applyProtection="true">
      <alignment horizontal="right" vertical="center" textRotation="0" wrapText="false" indent="1" shrinkToFit="false"/>
      <protection locked="true" hidden="false"/>
    </xf>
    <xf numFmtId="164" fontId="0" fillId="3" borderId="0" xfId="0" applyFont="fals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6" fillId="4" borderId="1" xfId="0" applyFont="true" applyBorder="true" applyAlignment="true" applyProtection="true">
      <alignment horizontal="left" vertical="center" textRotation="0" wrapText="false" indent="1" shrinkToFit="false"/>
      <protection locked="true" hidden="false"/>
    </xf>
    <xf numFmtId="164" fontId="7" fillId="4" borderId="2" xfId="0" applyFont="true" applyBorder="true" applyAlignment="true" applyProtection="true">
      <alignment horizontal="left" vertical="center" textRotation="0" wrapText="false" indent="1" shrinkToFit="false"/>
      <protection locked="true" hidden="false"/>
    </xf>
    <xf numFmtId="164" fontId="8" fillId="4" borderId="2" xfId="0" applyFont="true" applyBorder="true" applyAlignment="true" applyProtection="true">
      <alignment horizontal="left" vertical="center" textRotation="0" wrapText="false" indent="1" shrinkToFit="false"/>
      <protection locked="true" hidden="false"/>
    </xf>
    <xf numFmtId="164" fontId="0" fillId="4" borderId="3" xfId="0" applyFont="false" applyBorder="true" applyAlignment="true" applyProtection="true">
      <alignment horizontal="general" vertical="bottom" textRotation="0" wrapText="false" indent="0" shrinkToFit="false"/>
      <protection locked="true" hidden="false"/>
    </xf>
    <xf numFmtId="164" fontId="0" fillId="4" borderId="4" xfId="0" applyFont="false" applyBorder="true" applyAlignment="true" applyProtection="true">
      <alignment horizontal="general" vertical="bottom" textRotation="0" wrapText="false" indent="0" shrinkToFit="false"/>
      <protection locked="true" hidden="false"/>
    </xf>
    <xf numFmtId="164" fontId="0" fillId="4" borderId="5" xfId="0" applyFont="false" applyBorder="true" applyAlignment="true" applyProtection="true">
      <alignment horizontal="general" vertical="bottom" textRotation="0" wrapText="false" indent="0" shrinkToFit="false"/>
      <protection locked="true" hidden="false"/>
    </xf>
    <xf numFmtId="164" fontId="9" fillId="5" borderId="0" xfId="0" applyFont="true" applyBorder="true" applyAlignment="true" applyProtection="true">
      <alignment horizontal="left" vertical="center" textRotation="0" wrapText="false" indent="1" shrinkToFit="false"/>
      <protection locked="true" hidden="false"/>
    </xf>
    <xf numFmtId="164" fontId="10" fillId="2" borderId="0" xfId="0" applyFont="true" applyBorder="true" applyAlignment="true" applyProtection="true">
      <alignment horizontal="left" vertical="center" textRotation="0" wrapText="false" indent="1" shrinkToFit="false"/>
      <protection locked="true" hidden="false"/>
    </xf>
    <xf numFmtId="164" fontId="11" fillId="2" borderId="6" xfId="0" applyFont="true" applyBorder="true" applyAlignment="true" applyProtection="true">
      <alignment horizontal="center" vertical="center" textRotation="0" wrapText="true" indent="0" shrinkToFit="false"/>
      <protection locked="true" hidden="false"/>
    </xf>
    <xf numFmtId="164" fontId="11" fillId="5" borderId="6" xfId="0" applyFont="true" applyBorder="true" applyAlignment="true" applyProtection="true">
      <alignment horizontal="center" vertical="center" textRotation="0" wrapText="true" indent="0" shrinkToFit="false"/>
      <protection locked="true" hidden="false"/>
    </xf>
    <xf numFmtId="165" fontId="12" fillId="6" borderId="6" xfId="0" applyFont="true" applyBorder="true" applyAlignment="true" applyProtection="true">
      <alignment horizontal="center" vertical="center" textRotation="0" wrapText="false" indent="0" shrinkToFit="false"/>
      <protection locked="true" hidden="false"/>
    </xf>
    <xf numFmtId="164" fontId="7" fillId="6" borderId="6" xfId="0" applyFont="true" applyBorder="true" applyAlignment="true" applyProtection="true">
      <alignment horizontal="center" vertical="center" textRotation="0" wrapText="false" indent="0" shrinkToFit="false"/>
      <protection locked="true" hidden="false"/>
    </xf>
    <xf numFmtId="164" fontId="8" fillId="6" borderId="6" xfId="0" applyFont="true" applyBorder="true" applyAlignment="true" applyProtection="true">
      <alignment horizontal="left" vertical="center" textRotation="0" wrapText="true" indent="1" shrinkToFit="false"/>
      <protection locked="true" hidden="false"/>
    </xf>
    <xf numFmtId="164" fontId="13" fillId="6" borderId="6" xfId="0" applyFont="true" applyBorder="true" applyAlignment="true" applyProtection="true">
      <alignment horizontal="center" vertical="center" textRotation="0" wrapText="false" indent="0" shrinkToFit="false"/>
      <protection locked="true" hidden="false"/>
    </xf>
    <xf numFmtId="164" fontId="13" fillId="6" borderId="6" xfId="0" applyFont="true" applyBorder="true" applyAlignment="true" applyProtection="true">
      <alignment horizontal="left" vertical="center" textRotation="0" wrapText="false" indent="1" shrinkToFit="false"/>
      <protection locked="true" hidden="false"/>
    </xf>
    <xf numFmtId="166" fontId="14" fillId="7" borderId="6" xfId="0" applyFont="true" applyBorder="true" applyAlignment="true" applyProtection="true">
      <alignment horizontal="center" vertical="center" textRotation="0" wrapText="false" indent="0" shrinkToFit="false"/>
      <protection locked="true" hidden="false"/>
    </xf>
    <xf numFmtId="165" fontId="15" fillId="7" borderId="6" xfId="0" applyFont="true" applyBorder="true" applyAlignment="true" applyProtection="true">
      <alignment horizontal="center" vertical="center" textRotation="0" wrapText="false" indent="0" shrinkToFit="false"/>
      <protection locked="true" hidden="false"/>
    </xf>
    <xf numFmtId="167" fontId="16" fillId="7" borderId="6" xfId="0" applyFont="true" applyBorder="true" applyAlignment="true" applyProtection="true">
      <alignment horizontal="center" vertical="center" textRotation="0" wrapText="false" indent="0" shrinkToFit="false"/>
      <protection locked="true" hidden="false"/>
    </xf>
    <xf numFmtId="164" fontId="17" fillId="7" borderId="6" xfId="0" applyFont="true" applyBorder="true" applyAlignment="true" applyProtection="true">
      <alignment horizontal="center" vertical="center" textRotation="0" wrapText="false" indent="0" shrinkToFit="false"/>
      <protection locked="true" hidden="false"/>
    </xf>
    <xf numFmtId="164" fontId="18" fillId="5" borderId="0" xfId="0" applyFont="true" applyBorder="true" applyAlignment="true" applyProtection="true">
      <alignment horizontal="right" vertical="center" textRotation="0" wrapText="false" indent="1" shrinkToFit="false"/>
      <protection locked="true" hidden="false"/>
    </xf>
    <xf numFmtId="167" fontId="18" fillId="5" borderId="0" xfId="0" applyFont="true" applyBorder="false" applyAlignment="true" applyProtection="true">
      <alignment horizontal="center" vertical="center" textRotation="0" wrapText="false" indent="0" shrinkToFit="false"/>
      <protection locked="true" hidden="false"/>
    </xf>
    <xf numFmtId="164" fontId="19" fillId="5" borderId="0" xfId="0" applyFont="true" applyBorder="true" applyAlignment="true" applyProtection="true">
      <alignment horizontal="right" vertical="center" textRotation="0" wrapText="false" indent="1" shrinkToFit="false"/>
      <protection locked="true" hidden="false"/>
    </xf>
    <xf numFmtId="167" fontId="20" fillId="5" borderId="0" xfId="0" applyFont="true" applyBorder="false" applyAlignment="true" applyProtection="true">
      <alignment horizontal="center" vertical="center" textRotation="0" wrapText="false" indent="0" shrinkToFit="false"/>
      <protection locked="true" hidden="false"/>
    </xf>
    <xf numFmtId="164" fontId="0" fillId="5" borderId="0" xfId="0" applyFont="false" applyBorder="false" applyAlignment="true" applyProtection="true">
      <alignment horizontal="general" vertical="bottom" textRotation="0" wrapText="false" indent="0" shrinkToFit="false"/>
      <protection locked="true" hidden="false"/>
    </xf>
    <xf numFmtId="164" fontId="21" fillId="0" borderId="0" xfId="0" applyFont="true" applyBorder="true" applyAlignment="true" applyProtection="true">
      <alignment horizontal="center" vertical="center" textRotation="0" wrapText="false" indent="0" shrinkToFit="false"/>
      <protection locked="true" hidden="false"/>
    </xf>
    <xf numFmtId="164" fontId="8" fillId="4" borderId="1" xfId="0" applyFont="true" applyBorder="true" applyAlignment="true" applyProtection="true">
      <alignment horizontal="left" vertical="center" textRotation="0" wrapText="false" indent="1" shrinkToFit="false"/>
      <protection locked="true" hidden="false"/>
    </xf>
    <xf numFmtId="164" fontId="8" fillId="4" borderId="7" xfId="0" applyFont="true" applyBorder="true" applyAlignment="true" applyProtection="true">
      <alignment horizontal="left" vertical="center" textRotation="0" wrapText="false" indent="1" shrinkToFit="false"/>
      <protection locked="true" hidden="false"/>
    </xf>
    <xf numFmtId="164" fontId="22" fillId="0" borderId="0" xfId="0" applyFont="true" applyBorder="true" applyAlignment="true" applyProtection="true">
      <alignment horizontal="left" vertical="center" textRotation="0" wrapText="true" indent="0" shrinkToFit="false"/>
      <protection locked="true" hidden="false"/>
    </xf>
    <xf numFmtId="164" fontId="13" fillId="4" borderId="6" xfId="0" applyFont="true" applyBorder="true" applyAlignment="true" applyProtection="true">
      <alignment horizontal="left" vertical="top" textRotation="0" wrapText="true" indent="1" shrinkToFit="false"/>
      <protection locked="true" hidden="false"/>
    </xf>
    <xf numFmtId="164" fontId="0" fillId="0" borderId="8" xfId="0" applyFont="false" applyBorder="true" applyAlignment="true" applyProtection="true">
      <alignment horizontal="general" vertical="bottom" textRotation="0" wrapText="false" indent="0" shrinkToFit="false"/>
      <protection locked="true" hidden="false"/>
    </xf>
    <xf numFmtId="164" fontId="23" fillId="0" borderId="0" xfId="0" applyFont="true" applyBorder="true" applyAlignment="true" applyProtection="true">
      <alignment horizontal="left" vertical="center" textRotation="0" wrapText="false" indent="0" shrinkToFit="false"/>
      <protection locked="true" hidden="false"/>
    </xf>
    <xf numFmtId="164" fontId="24" fillId="0" borderId="0" xfId="0" applyFont="true" applyBorder="true" applyAlignment="true" applyProtection="true">
      <alignment horizontal="left" vertical="center" textRotation="0" wrapText="false" indent="1" shrinkToFit="false"/>
      <protection locked="true" hidden="false"/>
    </xf>
    <xf numFmtId="164" fontId="23" fillId="0" borderId="0" xfId="0" applyFont="true" applyBorder="true" applyAlignment="true" applyProtection="true">
      <alignment horizontal="left" vertical="center" textRotation="0" wrapText="true" indent="1" shrinkToFit="false"/>
      <protection locked="true" hidden="false"/>
    </xf>
    <xf numFmtId="164" fontId="25" fillId="0" borderId="0" xfId="0" applyFont="true" applyBorder="true" applyAlignment="true" applyProtection="true">
      <alignment horizontal="left" vertical="center" textRotation="0" wrapText="false" indent="0" shrinkToFit="false"/>
      <protection locked="true" hidden="false"/>
    </xf>
    <xf numFmtId="164" fontId="26" fillId="0" borderId="0" xfId="0" applyFont="true" applyBorder="true" applyAlignment="true" applyProtection="true">
      <alignment horizontal="left" vertical="center" textRotation="0" wrapText="false" indent="0" shrinkToFit="false"/>
      <protection locked="true" hidden="false"/>
    </xf>
    <xf numFmtId="164" fontId="0" fillId="0" borderId="9" xfId="0" applyFont="false" applyBorder="true" applyAlignment="true" applyProtection="true">
      <alignment horizontal="general" vertical="bottom" textRotation="0" wrapText="false" indent="0" shrinkToFit="false"/>
      <protection locked="true" hidden="false"/>
    </xf>
    <xf numFmtId="164" fontId="27" fillId="0" borderId="0" xfId="0" applyFont="true" applyBorder="true" applyAlignment="true" applyProtection="true">
      <alignment horizontal="left" vertical="center" textRotation="0" wrapText="false" indent="0" shrinkToFit="false"/>
      <protection locked="true" hidden="false"/>
    </xf>
    <xf numFmtId="164" fontId="28" fillId="0" borderId="0" xfId="0" applyFont="true" applyBorder="false" applyAlignment="true" applyProtection="true">
      <alignment horizontal="center" vertical="top" textRotation="0" wrapText="false" indent="0" shrinkToFit="false"/>
      <protection locked="true" hidden="false"/>
    </xf>
    <xf numFmtId="164" fontId="29" fillId="0" borderId="0" xfId="0" applyFont="true" applyBorder="false" applyAlignment="true" applyProtection="true">
      <alignment horizontal="left" vertical="top" textRotation="0" wrapText="false" indent="0" shrinkToFit="false"/>
      <protection locked="true" hidden="false"/>
    </xf>
    <xf numFmtId="164" fontId="8" fillId="0" borderId="0" xfId="0" applyFont="true" applyBorder="false" applyAlignment="true" applyProtection="true">
      <alignment horizontal="left" vertical="top" textRotation="0" wrapText="true" indent="0" shrinkToFit="false"/>
      <protection locked="true" hidden="false"/>
    </xf>
    <xf numFmtId="164" fontId="30" fillId="2" borderId="0" xfId="0" applyFont="true" applyBorder="false" applyAlignment="true" applyProtection="true">
      <alignment horizontal="left" vertical="center" textRotation="0" wrapText="false" indent="1" shrinkToFit="false"/>
      <protection locked="true" hidden="false"/>
    </xf>
    <xf numFmtId="164" fontId="0" fillId="0" borderId="4" xfId="0" applyFont="false" applyBorder="true" applyAlignment="true" applyProtection="true">
      <alignment horizontal="general" vertical="bottom" textRotation="0" wrapText="false" indent="0" shrinkToFit="false"/>
      <protection locked="true" hidden="false"/>
    </xf>
    <xf numFmtId="164" fontId="31" fillId="0" borderId="4" xfId="0" applyFont="true" applyBorder="true" applyAlignment="true" applyProtection="true">
      <alignment horizontal="left" vertical="center" textRotation="0" wrapText="false" indent="1" shrinkToFit="false"/>
      <protection locked="true" hidden="false"/>
    </xf>
    <xf numFmtId="164" fontId="8" fillId="0" borderId="4" xfId="0" applyFont="true" applyBorder="true" applyAlignment="true" applyProtection="true">
      <alignment horizontal="left" vertical="center" textRotation="0" wrapText="true" indent="0" shrinkToFit="false"/>
      <protection locked="true" hidden="false"/>
    </xf>
    <xf numFmtId="164" fontId="20" fillId="0" borderId="0" xfId="0" applyFont="true" applyBorder="false" applyAlignment="true" applyProtection="true">
      <alignment horizontal="center" vertical="top" textRotation="0" wrapText="false" indent="0" shrinkToFit="false"/>
      <protection locked="true" hidden="false"/>
    </xf>
    <xf numFmtId="164" fontId="8" fillId="0" borderId="0" xfId="0" applyFont="true" applyBorder="true" applyAlignment="true" applyProtection="tru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Calibri"/>
        <charset val="1"/>
        <family val="0"/>
        <b val="1"/>
        <color rgb="FF2F8B5B"/>
        <sz val="8"/>
      </font>
    </dxf>
    <dxf>
      <font>
        <name val="Calibri"/>
        <charset val="1"/>
        <family val="0"/>
        <b val="1"/>
        <color rgb="FFC0392B"/>
        <sz val="8"/>
      </font>
      <fill>
        <patternFill>
          <bgColor rgb="FFF7E3E1"/>
        </patternFill>
      </fill>
    </dxf>
    <dxf>
      <font>
        <name val="Calibri"/>
        <charset val="1"/>
        <family val="0"/>
        <b val="1"/>
        <color rgb="FFFFFFFF"/>
        <sz val="11"/>
      </font>
      <fill>
        <patternFill>
          <bgColor rgb="FF2F8B5B"/>
        </patternFill>
      </fill>
    </dxf>
    <dxf>
      <font>
        <name val="Calibri"/>
        <charset val="1"/>
        <family val="0"/>
        <b val="1"/>
        <color rgb="FFFFFFFF"/>
        <sz val="11"/>
      </font>
      <fill>
        <patternFill>
          <bgColor rgb="FFC0392B"/>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C25E12"/>
      <rgbColor rgb="FF800080"/>
      <rgbColor rgb="FF008080"/>
      <rgbColor rgb="FFC9CCD2"/>
      <rgbColor rgb="FF7A7F88"/>
      <rgbColor rgb="FF9999FF"/>
      <rgbColor rgb="FF993366"/>
      <rgbColor rgb="FFF4F5F6"/>
      <rgbColor rgb="FFF1F2F4"/>
      <rgbColor rgb="FF660066"/>
      <rgbColor rgb="FFFF8080"/>
      <rgbColor rgb="FF0066CC"/>
      <rgbColor rgb="FFD8DAD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7E3E1"/>
      <rgbColor rgb="FF3366FF"/>
      <rgbColor rgb="FF33CCCC"/>
      <rgbColor rgb="FF99CC00"/>
      <rgbColor rgb="FFFFCC00"/>
      <rgbColor rgb="FFFF9900"/>
      <rgbColor rgb="FFE37B1E"/>
      <rgbColor rgb="FF666699"/>
      <rgbColor rgb="FF969696"/>
      <rgbColor rgb="FF003366"/>
      <rgbColor rgb="FF2F8B5B"/>
      <rgbColor rgb="FF003300"/>
      <rgbColor rgb="FF1F2228"/>
      <rgbColor rgb="FFC0392B"/>
      <rgbColor rgb="FF993366"/>
      <rgbColor rgb="FF3A3E47"/>
      <rgbColor rgb="FF2A2D3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37B1E"/>
    <pageSetUpPr fitToPage="false"/>
  </sheetPr>
  <dimension ref="B2:Q4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14" topLeftCell="B15" activePane="bottomRight" state="frozen"/>
      <selection pane="topLeft" activeCell="A1" activeCellId="0" sqref="A1"/>
      <selection pane="topRight" activeCell="B1" activeCellId="0" sqref="B1"/>
      <selection pane="bottomLeft" activeCell="A15" activeCellId="0" sqref="A15"/>
      <selection pane="bottomRight" activeCell="A1" activeCellId="0" sqref="A1"/>
    </sheetView>
  </sheetViews>
  <sheetFormatPr defaultColWidth="8.6796875" defaultRowHeight="15" zeroHeight="false" outlineLevelRow="0" outlineLevelCol="0"/>
  <cols>
    <col collapsed="false" customWidth="true" hidden="false" outlineLevel="0" max="1" min="1" style="1" width="1.6"/>
    <col collapsed="false" customWidth="true" hidden="false" outlineLevel="0" max="2" min="2" style="1" width="4"/>
    <col collapsed="false" customWidth="true" hidden="false" outlineLevel="0" max="3" min="3" style="1" width="8"/>
    <col collapsed="false" customWidth="true" hidden="false" outlineLevel="0" max="4" min="4" style="1" width="30"/>
    <col collapsed="false" customWidth="true" hidden="false" outlineLevel="0" max="5" min="5" style="1" width="6.51"/>
    <col collapsed="false" customWidth="true" hidden="false" outlineLevel="0" max="6" min="6" style="1" width="5"/>
    <col collapsed="false" customWidth="true" hidden="false" outlineLevel="0" max="7" min="7" style="1" width="7"/>
    <col collapsed="false" customWidth="true" hidden="false" outlineLevel="0" max="8" min="8" style="1" width="8"/>
    <col collapsed="false" customWidth="true" hidden="false" outlineLevel="0" max="9" min="9" style="1" width="6.51"/>
    <col collapsed="false" customWidth="true" hidden="false" outlineLevel="0" max="10" min="10" style="1" width="13"/>
    <col collapsed="false" customWidth="true" hidden="false" outlineLevel="0" max="11" min="11" style="1" width="8"/>
    <col collapsed="false" customWidth="true" hidden="false" outlineLevel="0" max="12" min="12" style="1" width="6"/>
    <col collapsed="false" customWidth="true" hidden="false" outlineLevel="0" max="13" min="13" style="1" width="9.52"/>
    <col collapsed="false" customWidth="true" hidden="false" outlineLevel="0" max="14" min="14" style="1" width="8"/>
    <col collapsed="false" customWidth="true" hidden="false" outlineLevel="0" max="15" min="15" style="1" width="6.51"/>
    <col collapsed="false" customWidth="true" hidden="false" outlineLevel="0" max="16" min="16" style="1" width="8"/>
    <col collapsed="false" customWidth="true" hidden="false" outlineLevel="0" max="17" min="17" style="1" width="11.5"/>
  </cols>
  <sheetData>
    <row r="2" customFormat="false" ht="30" hidden="false" customHeight="true" outlineLevel="0" collapsed="false">
      <c r="B2" s="2" t="s">
        <v>0</v>
      </c>
      <c r="C2" s="2"/>
      <c r="D2" s="2"/>
      <c r="E2" s="2"/>
      <c r="F2" s="2"/>
      <c r="G2" s="2"/>
      <c r="H2" s="2"/>
      <c r="I2" s="2"/>
      <c r="J2" s="2"/>
      <c r="K2" s="2"/>
      <c r="L2" s="2"/>
      <c r="M2" s="3" t="s">
        <v>1</v>
      </c>
      <c r="N2" s="3"/>
      <c r="O2" s="3"/>
      <c r="P2" s="3"/>
      <c r="Q2" s="3"/>
    </row>
    <row r="3" customFormat="false" ht="4.5" hidden="false" customHeight="true" outlineLevel="0" collapsed="false">
      <c r="B3" s="4"/>
      <c r="C3" s="5"/>
      <c r="D3" s="4"/>
      <c r="E3" s="5"/>
      <c r="F3" s="4"/>
      <c r="G3" s="5"/>
      <c r="H3" s="4"/>
      <c r="I3" s="5"/>
      <c r="J3" s="4"/>
      <c r="K3" s="5"/>
      <c r="L3" s="4"/>
      <c r="M3" s="5"/>
      <c r="N3" s="4"/>
      <c r="O3" s="5"/>
      <c r="P3" s="4"/>
      <c r="Q3" s="5"/>
    </row>
    <row r="4" customFormat="false" ht="6" hidden="false" customHeight="true" outlineLevel="0" collapsed="false"/>
    <row r="5" customFormat="false" ht="15" hidden="false" customHeight="true" outlineLevel="0" collapsed="false">
      <c r="B5" s="6" t="s">
        <v>2</v>
      </c>
      <c r="C5" s="6"/>
      <c r="D5" s="6"/>
      <c r="E5" s="6"/>
      <c r="F5" s="6"/>
      <c r="G5" s="6"/>
      <c r="H5" s="6" t="s">
        <v>3</v>
      </c>
      <c r="I5" s="6"/>
      <c r="J5" s="6"/>
      <c r="K5" s="6"/>
      <c r="L5" s="6"/>
      <c r="M5" s="6"/>
      <c r="N5" s="6" t="s">
        <v>4</v>
      </c>
      <c r="O5" s="6"/>
      <c r="P5" s="6"/>
      <c r="Q5" s="6"/>
    </row>
    <row r="6" customFormat="false" ht="15" hidden="false" customHeight="true" outlineLevel="0" collapsed="false">
      <c r="B6" s="7" t="s">
        <v>5</v>
      </c>
      <c r="C6" s="7"/>
      <c r="D6" s="7"/>
      <c r="E6" s="7"/>
      <c r="F6" s="7"/>
      <c r="G6" s="7"/>
      <c r="H6" s="7" t="s">
        <v>6</v>
      </c>
      <c r="I6" s="7"/>
      <c r="J6" s="7"/>
      <c r="K6" s="7"/>
      <c r="L6" s="7"/>
      <c r="M6" s="7"/>
      <c r="N6" s="7" t="s">
        <v>7</v>
      </c>
      <c r="O6" s="7"/>
      <c r="P6" s="7"/>
      <c r="Q6" s="7"/>
    </row>
    <row r="7" customFormat="false" ht="15" hidden="false" customHeight="true" outlineLevel="0" collapsed="false">
      <c r="B7" s="8" t="s">
        <v>8</v>
      </c>
      <c r="C7" s="8"/>
      <c r="D7" s="8"/>
      <c r="E7" s="8"/>
      <c r="F7" s="8"/>
      <c r="G7" s="8"/>
      <c r="H7" s="8" t="s">
        <v>9</v>
      </c>
      <c r="I7" s="8"/>
      <c r="J7" s="8"/>
      <c r="K7" s="8"/>
      <c r="L7" s="8"/>
      <c r="M7" s="8"/>
      <c r="N7" s="8" t="s">
        <v>10</v>
      </c>
      <c r="O7" s="8"/>
      <c r="P7" s="8"/>
      <c r="Q7" s="8"/>
    </row>
    <row r="8" customFormat="false" ht="15" hidden="false" customHeight="true" outlineLevel="0" collapsed="false">
      <c r="B8" s="8" t="s">
        <v>11</v>
      </c>
      <c r="C8" s="8"/>
      <c r="D8" s="8"/>
      <c r="E8" s="8"/>
      <c r="F8" s="8"/>
      <c r="G8" s="8"/>
      <c r="H8" s="8" t="s">
        <v>12</v>
      </c>
      <c r="I8" s="8"/>
      <c r="J8" s="8"/>
      <c r="K8" s="8"/>
      <c r="L8" s="8"/>
      <c r="M8" s="8"/>
      <c r="N8" s="8" t="s">
        <v>13</v>
      </c>
      <c r="O8" s="8"/>
      <c r="P8" s="8"/>
      <c r="Q8" s="8"/>
    </row>
    <row r="9" customFormat="false" ht="15" hidden="false" customHeight="true" outlineLevel="0" collapsed="false">
      <c r="B9" s="9"/>
      <c r="C9" s="10"/>
      <c r="D9" s="10"/>
      <c r="E9" s="10"/>
      <c r="F9" s="10"/>
      <c r="G9" s="11"/>
      <c r="H9" s="9"/>
      <c r="I9" s="10"/>
      <c r="J9" s="10"/>
      <c r="K9" s="10"/>
      <c r="L9" s="10"/>
      <c r="M9" s="11"/>
      <c r="N9" s="9"/>
      <c r="O9" s="10"/>
      <c r="P9" s="10"/>
      <c r="Q9" s="11"/>
    </row>
    <row r="10" customFormat="false" ht="6" hidden="false" customHeight="true" outlineLevel="0" collapsed="false"/>
    <row r="11" customFormat="false" ht="15.75" hidden="false" customHeight="true" outlineLevel="0" collapsed="false">
      <c r="B11" s="12" t="s">
        <v>14</v>
      </c>
      <c r="C11" s="12"/>
      <c r="D11" s="12"/>
      <c r="E11" s="12"/>
      <c r="F11" s="12" t="str">
        <f aca="true">"Datum: "&amp;TEXT(TODAY(),"DD.MM.YYYY")</f>
        <v>Datum: 11.10.2026</v>
      </c>
      <c r="G11" s="12"/>
      <c r="H11" s="12"/>
      <c r="I11" s="12" t="s">
        <v>15</v>
      </c>
      <c r="J11" s="12"/>
      <c r="K11" s="12"/>
      <c r="L11" s="12" t="s">
        <v>16</v>
      </c>
      <c r="M11" s="12"/>
      <c r="N11" s="12"/>
      <c r="O11" s="12" t="s">
        <v>17</v>
      </c>
      <c r="P11" s="12"/>
      <c r="Q11" s="12"/>
    </row>
    <row r="12" customFormat="false" ht="7.5" hidden="false" customHeight="true" outlineLevel="0" collapsed="false"/>
    <row r="13" customFormat="false" ht="18" hidden="false" customHeight="true" outlineLevel="0" collapsed="false">
      <c r="B13" s="13" t="s">
        <v>18</v>
      </c>
      <c r="C13" s="13"/>
      <c r="D13" s="13"/>
      <c r="E13" s="13"/>
      <c r="F13" s="13"/>
      <c r="G13" s="13"/>
      <c r="H13" s="13"/>
      <c r="I13" s="13"/>
      <c r="J13" s="13"/>
      <c r="K13" s="13"/>
      <c r="L13" s="13"/>
      <c r="M13" s="13"/>
      <c r="N13" s="13"/>
      <c r="O13" s="13"/>
      <c r="P13" s="13"/>
      <c r="Q13" s="13"/>
    </row>
    <row r="14" customFormat="false" ht="30" hidden="false" customHeight="true" outlineLevel="0" collapsed="false">
      <c r="B14" s="14" t="s">
        <v>19</v>
      </c>
      <c r="C14" s="14" t="s">
        <v>20</v>
      </c>
      <c r="D14" s="14" t="s">
        <v>21</v>
      </c>
      <c r="E14" s="14" t="s">
        <v>22</v>
      </c>
      <c r="F14" s="14" t="s">
        <v>23</v>
      </c>
      <c r="G14" s="14" t="s">
        <v>24</v>
      </c>
      <c r="H14" s="14" t="s">
        <v>25</v>
      </c>
      <c r="I14" s="14" t="s">
        <v>26</v>
      </c>
      <c r="J14" s="14" t="s">
        <v>27</v>
      </c>
      <c r="K14" s="14" t="s">
        <v>28</v>
      </c>
      <c r="L14" s="14" t="s">
        <v>29</v>
      </c>
      <c r="M14" s="15" t="s">
        <v>30</v>
      </c>
      <c r="N14" s="14" t="s">
        <v>31</v>
      </c>
      <c r="O14" s="15" t="s">
        <v>32</v>
      </c>
      <c r="P14" s="15" t="s">
        <v>33</v>
      </c>
      <c r="Q14" s="15" t="s">
        <v>34</v>
      </c>
    </row>
    <row r="15" customFormat="false" ht="19.5" hidden="false" customHeight="true" outlineLevel="0" collapsed="false">
      <c r="B15" s="16" t="n">
        <f aca="false">IF($C15="","",ROW()-14)</f>
        <v>1</v>
      </c>
      <c r="C15" s="17" t="s">
        <v>35</v>
      </c>
      <c r="D15" s="18" t="s">
        <v>36</v>
      </c>
      <c r="E15" s="19" t="s">
        <v>37</v>
      </c>
      <c r="F15" s="19" t="s">
        <v>38</v>
      </c>
      <c r="G15" s="19" t="s">
        <v>39</v>
      </c>
      <c r="H15" s="19" t="s">
        <v>40</v>
      </c>
      <c r="I15" s="19" t="n">
        <v>2</v>
      </c>
      <c r="J15" s="20" t="s">
        <v>41</v>
      </c>
      <c r="K15" s="19" t="n">
        <v>20</v>
      </c>
      <c r="L15" s="19" t="s">
        <v>42</v>
      </c>
      <c r="M15" s="21" t="n">
        <f aca="false">IF(OR($I15="",$K15=""),"",$I15*$K15)</f>
        <v>40</v>
      </c>
      <c r="N15" s="19" t="n">
        <v>2</v>
      </c>
      <c r="O15" s="22" t="n">
        <f aca="false">IF($N15="","",IF($N15=1,50,IF($N15=2,3,IF($N15=3,1,IF($N15=4,0,1000000)))))</f>
        <v>3</v>
      </c>
      <c r="P15" s="23" t="n">
        <f aca="false">IF(OR($M15="",$O15=""),"",$M15*$O15)</f>
        <v>120</v>
      </c>
      <c r="Q15" s="24" t="str">
        <f aca="false">IF($C15="","",IF(AND($C15&lt;&gt;"",$D15&lt;&gt;"",$E15&lt;&gt;""),"vollständig","unvollständig"))</f>
        <v>vollständig</v>
      </c>
    </row>
    <row r="16" customFormat="false" ht="19.5" hidden="false" customHeight="true" outlineLevel="0" collapsed="false">
      <c r="B16" s="16" t="n">
        <f aca="false">IF($C16="","",ROW()-14)</f>
        <v>2</v>
      </c>
      <c r="C16" s="17" t="s">
        <v>43</v>
      </c>
      <c r="D16" s="18" t="s">
        <v>44</v>
      </c>
      <c r="E16" s="19" t="s">
        <v>37</v>
      </c>
      <c r="F16" s="19" t="s">
        <v>45</v>
      </c>
      <c r="G16" s="19" t="s">
        <v>39</v>
      </c>
      <c r="H16" s="19" t="s">
        <v>46</v>
      </c>
      <c r="I16" s="19" t="n">
        <v>6</v>
      </c>
      <c r="J16" s="20" t="s">
        <v>47</v>
      </c>
      <c r="K16" s="19" t="n">
        <v>10</v>
      </c>
      <c r="L16" s="19" t="s">
        <v>42</v>
      </c>
      <c r="M16" s="21" t="n">
        <f aca="false">IF(OR($I16="",$K16=""),"",$I16*$K16)</f>
        <v>60</v>
      </c>
      <c r="N16" s="19" t="n">
        <v>3</v>
      </c>
      <c r="O16" s="22" t="n">
        <f aca="false">IF($N16="","",IF($N16=1,50,IF($N16=2,3,IF($N16=3,1,IF($N16=4,0,1000000)))))</f>
        <v>1</v>
      </c>
      <c r="P16" s="23" t="n">
        <f aca="false">IF(OR($M16="",$O16=""),"",$M16*$O16)</f>
        <v>60</v>
      </c>
      <c r="Q16" s="24" t="str">
        <f aca="false">IF($C16="","",IF(AND($C16&lt;&gt;"",$D16&lt;&gt;"",$E16&lt;&gt;""),"vollständig","unvollständig"))</f>
        <v>vollständig</v>
      </c>
    </row>
    <row r="17" customFormat="false" ht="19.5" hidden="false" customHeight="true" outlineLevel="0" collapsed="false">
      <c r="B17" s="16" t="n">
        <f aca="false">IF($C17="","",ROW()-14)</f>
        <v>3</v>
      </c>
      <c r="C17" s="17" t="s">
        <v>48</v>
      </c>
      <c r="D17" s="18" t="s">
        <v>49</v>
      </c>
      <c r="E17" s="19" t="s">
        <v>37</v>
      </c>
      <c r="F17" s="19" t="s">
        <v>38</v>
      </c>
      <c r="G17" s="19" t="s">
        <v>39</v>
      </c>
      <c r="H17" s="19" t="s">
        <v>46</v>
      </c>
      <c r="I17" s="19" t="n">
        <v>4</v>
      </c>
      <c r="J17" s="20" t="s">
        <v>41</v>
      </c>
      <c r="K17" s="19" t="n">
        <v>10</v>
      </c>
      <c r="L17" s="19" t="s">
        <v>42</v>
      </c>
      <c r="M17" s="21" t="n">
        <f aca="false">IF(OR($I17="",$K17=""),"",$I17*$K17)</f>
        <v>40</v>
      </c>
      <c r="N17" s="19" t="n">
        <v>2</v>
      </c>
      <c r="O17" s="22" t="n">
        <f aca="false">IF($N17="","",IF($N17=1,50,IF($N17=2,3,IF($N17=3,1,IF($N17=4,0,1000000)))))</f>
        <v>3</v>
      </c>
      <c r="P17" s="23" t="n">
        <f aca="false">IF(OR($M17="",$O17=""),"",$M17*$O17)</f>
        <v>120</v>
      </c>
      <c r="Q17" s="24" t="str">
        <f aca="false">IF($C17="","",IF(AND($C17&lt;&gt;"",$D17&lt;&gt;"",$E17&lt;&gt;""),"vollständig","unvollständig"))</f>
        <v>vollständig</v>
      </c>
    </row>
    <row r="18" customFormat="false" ht="19.5" hidden="false" customHeight="true" outlineLevel="0" collapsed="false">
      <c r="B18" s="16" t="n">
        <f aca="false">IF($C18="","",ROW()-14)</f>
        <v>4</v>
      </c>
      <c r="C18" s="17" t="s">
        <v>50</v>
      </c>
      <c r="D18" s="18" t="s">
        <v>51</v>
      </c>
      <c r="E18" s="19" t="s">
        <v>52</v>
      </c>
      <c r="F18" s="19" t="s">
        <v>38</v>
      </c>
      <c r="G18" s="19" t="s">
        <v>53</v>
      </c>
      <c r="H18" s="19" t="s">
        <v>46</v>
      </c>
      <c r="I18" s="19" t="n">
        <v>3</v>
      </c>
      <c r="J18" s="20" t="s">
        <v>41</v>
      </c>
      <c r="K18" s="19" t="n">
        <v>25</v>
      </c>
      <c r="L18" s="19" t="s">
        <v>42</v>
      </c>
      <c r="M18" s="21" t="n">
        <f aca="false">IF(OR($I18="",$K18=""),"",$I18*$K18)</f>
        <v>75</v>
      </c>
      <c r="N18" s="19" t="n">
        <v>2</v>
      </c>
      <c r="O18" s="22" t="n">
        <f aca="false">IF($N18="","",IF($N18=1,50,IF($N18=2,3,IF($N18=3,1,IF($N18=4,0,1000000)))))</f>
        <v>3</v>
      </c>
      <c r="P18" s="23" t="n">
        <f aca="false">IF(OR($M18="",$O18=""),"",$M18*$O18)</f>
        <v>225</v>
      </c>
      <c r="Q18" s="24" t="str">
        <f aca="false">IF($C18="","",IF(AND($C18&lt;&gt;"",$D18&lt;&gt;"",$E18&lt;&gt;""),"vollständig","unvollständig"))</f>
        <v>vollständig</v>
      </c>
    </row>
    <row r="19" customFormat="false" ht="19.5" hidden="false" customHeight="true" outlineLevel="0" collapsed="false">
      <c r="B19" s="16" t="n">
        <f aca="false">IF($C19="","",ROW()-14)</f>
        <v>5</v>
      </c>
      <c r="C19" s="17" t="s">
        <v>54</v>
      </c>
      <c r="D19" s="18" t="s">
        <v>55</v>
      </c>
      <c r="E19" s="19" t="s">
        <v>56</v>
      </c>
      <c r="F19" s="19" t="s">
        <v>45</v>
      </c>
      <c r="G19" s="19" t="s">
        <v>53</v>
      </c>
      <c r="H19" s="19" t="s">
        <v>40</v>
      </c>
      <c r="I19" s="19" t="n">
        <v>5</v>
      </c>
      <c r="J19" s="20" t="s">
        <v>57</v>
      </c>
      <c r="K19" s="19" t="n">
        <v>20</v>
      </c>
      <c r="L19" s="19" t="s">
        <v>58</v>
      </c>
      <c r="M19" s="21" t="n">
        <f aca="false">IF(OR($I19="",$K19=""),"",$I19*$K19)</f>
        <v>100</v>
      </c>
      <c r="N19" s="19" t="n">
        <v>3</v>
      </c>
      <c r="O19" s="22" t="n">
        <f aca="false">IF($N19="","",IF($N19=1,50,IF($N19=2,3,IF($N19=3,1,IF($N19=4,0,1000000)))))</f>
        <v>1</v>
      </c>
      <c r="P19" s="23" t="n">
        <f aca="false">IF(OR($M19="",$O19=""),"",$M19*$O19)</f>
        <v>100</v>
      </c>
      <c r="Q19" s="24" t="str">
        <f aca="false">IF($C19="","",IF(AND($C19&lt;&gt;"",$D19&lt;&gt;"",$E19&lt;&gt;""),"vollständig","unvollständig"))</f>
        <v>vollständig</v>
      </c>
    </row>
    <row r="20" customFormat="false" ht="19.5" hidden="false" customHeight="true" outlineLevel="0" collapsed="false">
      <c r="B20" s="16" t="n">
        <f aca="false">IF($C20="","",ROW()-14)</f>
        <v>6</v>
      </c>
      <c r="C20" s="17" t="s">
        <v>59</v>
      </c>
      <c r="D20" s="18" t="s">
        <v>60</v>
      </c>
      <c r="E20" s="19" t="s">
        <v>61</v>
      </c>
      <c r="F20" s="19" t="s">
        <v>62</v>
      </c>
      <c r="G20" s="19" t="s">
        <v>63</v>
      </c>
      <c r="H20" s="19" t="s">
        <v>46</v>
      </c>
      <c r="I20" s="19" t="n">
        <v>8</v>
      </c>
      <c r="J20" s="20" t="s">
        <v>57</v>
      </c>
      <c r="K20" s="19" t="n">
        <v>12</v>
      </c>
      <c r="L20" s="19" t="s">
        <v>58</v>
      </c>
      <c r="M20" s="21" t="n">
        <f aca="false">IF(OR($I20="",$K20=""),"",$I20*$K20)</f>
        <v>96</v>
      </c>
      <c r="N20" s="19" t="n">
        <v>3</v>
      </c>
      <c r="O20" s="22" t="n">
        <f aca="false">IF($N20="","",IF($N20=1,50,IF($N20=2,3,IF($N20=3,1,IF($N20=4,0,1000000)))))</f>
        <v>1</v>
      </c>
      <c r="P20" s="23" t="n">
        <f aca="false">IF(OR($M20="",$O20=""),"",$M20*$O20)</f>
        <v>96</v>
      </c>
      <c r="Q20" s="24" t="str">
        <f aca="false">IF($C20="","",IF(AND($C20&lt;&gt;"",$D20&lt;&gt;"",$E20&lt;&gt;""),"vollständig","unvollständig"))</f>
        <v>vollständig</v>
      </c>
    </row>
    <row r="21" customFormat="false" ht="19.5" hidden="false" customHeight="true" outlineLevel="0" collapsed="false">
      <c r="B21" s="16" t="str">
        <f aca="false">IF($C21="","",ROW()-14)</f>
        <v/>
      </c>
      <c r="C21" s="17"/>
      <c r="D21" s="18"/>
      <c r="E21" s="19"/>
      <c r="F21" s="19"/>
      <c r="G21" s="19"/>
      <c r="H21" s="19"/>
      <c r="I21" s="19"/>
      <c r="J21" s="20"/>
      <c r="K21" s="19"/>
      <c r="L21" s="19"/>
      <c r="M21" s="21" t="str">
        <f aca="false">IF(OR($I21="",$K21=""),"",$I21*$K21)</f>
        <v/>
      </c>
      <c r="N21" s="19"/>
      <c r="O21" s="22" t="str">
        <f aca="false">IF($N21="","",IF($N21=1,50,IF($N21=2,3,IF($N21=3,1,IF($N21=4,0,1000000)))))</f>
        <v/>
      </c>
      <c r="P21" s="23" t="str">
        <f aca="false">IF(OR($M21="",$O21=""),"",$M21*$O21)</f>
        <v/>
      </c>
      <c r="Q21" s="24" t="str">
        <f aca="false">IF($C21="","",IF(AND($C21&lt;&gt;"",$D21&lt;&gt;"",$E21&lt;&gt;""),"vollständig","unvollständig"))</f>
        <v/>
      </c>
    </row>
    <row r="22" customFormat="false" ht="19.5" hidden="false" customHeight="true" outlineLevel="0" collapsed="false">
      <c r="B22" s="16" t="str">
        <f aca="false">IF($C22="","",ROW()-14)</f>
        <v/>
      </c>
      <c r="C22" s="17"/>
      <c r="D22" s="18"/>
      <c r="E22" s="19"/>
      <c r="F22" s="19"/>
      <c r="G22" s="19"/>
      <c r="H22" s="19"/>
      <c r="I22" s="19"/>
      <c r="J22" s="20"/>
      <c r="K22" s="19"/>
      <c r="L22" s="19"/>
      <c r="M22" s="21" t="str">
        <f aca="false">IF(OR($I22="",$K22=""),"",$I22*$K22)</f>
        <v/>
      </c>
      <c r="N22" s="19"/>
      <c r="O22" s="22" t="str">
        <f aca="false">IF($N22="","",IF($N22=1,50,IF($N22=2,3,IF($N22=3,1,IF($N22=4,0,1000000)))))</f>
        <v/>
      </c>
      <c r="P22" s="23" t="str">
        <f aca="false">IF(OR($M22="",$O22=""),"",$M22*$O22)</f>
        <v/>
      </c>
      <c r="Q22" s="24" t="str">
        <f aca="false">IF($C22="","",IF(AND($C22&lt;&gt;"",$D22&lt;&gt;"",$E22&lt;&gt;""),"vollständig","unvollständig"))</f>
        <v/>
      </c>
    </row>
    <row r="23" customFormat="false" ht="18" hidden="false" customHeight="true" outlineLevel="0" collapsed="false">
      <c r="B23" s="25" t="s">
        <v>64</v>
      </c>
      <c r="C23" s="25"/>
      <c r="D23" s="25"/>
      <c r="E23" s="25"/>
      <c r="F23" s="25"/>
      <c r="G23" s="25"/>
      <c r="H23" s="25"/>
      <c r="I23" s="26" t="n">
        <f aca="false">SUM(I15:I22)</f>
        <v>28</v>
      </c>
      <c r="J23" s="27" t="s">
        <v>65</v>
      </c>
      <c r="K23" s="27"/>
      <c r="L23" s="27"/>
      <c r="M23" s="27"/>
      <c r="N23" s="27"/>
      <c r="O23" s="27"/>
      <c r="P23" s="28" t="n">
        <f aca="false">SUM(P15:P22)</f>
        <v>721</v>
      </c>
      <c r="Q23" s="29"/>
    </row>
    <row r="24" customFormat="false" ht="21.75" hidden="false" customHeight="true" outlineLevel="0" collapsed="false">
      <c r="B24" s="30" t="str">
        <f aca="false">IF(SUM(P15:P22)&lt;=1000,"✓  FREISTELLUNG nach ADR 1.1.3.6 möglich  —  Summe "&amp;TEXT(SUM(P15:P22),"#,##0")&amp;" von max. 1.000 Punkten","✗  VOLLE ADR-VORSCHRIFTEN  —  Summe "&amp;TEXT(SUM(P15:P22),"#,##0")&amp;" Punkte überschreitet 1.000")</f>
        <v>✓  FREISTELLUNG nach ADR 1.1.3.6 möglich  —  Summe 721 von max. 1.000 Punkten</v>
      </c>
      <c r="C24" s="30"/>
      <c r="D24" s="30"/>
      <c r="E24" s="30"/>
      <c r="F24" s="30"/>
      <c r="G24" s="30"/>
      <c r="H24" s="30"/>
      <c r="I24" s="30"/>
      <c r="J24" s="30"/>
      <c r="K24" s="30"/>
      <c r="L24" s="30"/>
      <c r="M24" s="30"/>
      <c r="N24" s="30"/>
      <c r="O24" s="30"/>
      <c r="P24" s="30"/>
      <c r="Q24" s="30"/>
    </row>
    <row r="25" customFormat="false" ht="7.5" hidden="false" customHeight="true" outlineLevel="0" collapsed="false"/>
    <row r="26" customFormat="false" ht="18" hidden="false" customHeight="true" outlineLevel="0" collapsed="false">
      <c r="B26" s="13" t="s">
        <v>66</v>
      </c>
      <c r="C26" s="13"/>
      <c r="D26" s="13"/>
      <c r="E26" s="13"/>
      <c r="F26" s="13"/>
      <c r="G26" s="13"/>
      <c r="H26" s="13"/>
      <c r="I26" s="13"/>
      <c r="J26" s="13"/>
      <c r="K26" s="13"/>
      <c r="L26" s="13"/>
      <c r="M26" s="13"/>
      <c r="N26" s="13"/>
      <c r="O26" s="13"/>
      <c r="P26" s="13"/>
      <c r="Q26" s="13"/>
    </row>
    <row r="27" customFormat="false" ht="15" hidden="false" customHeight="true" outlineLevel="0" collapsed="false">
      <c r="B27" s="31" t="str">
        <f aca="false">IF($C15="","","UN "&amp;$C15&amp;"  "&amp;UPPER($D15)&amp;", "&amp;$E15&amp;IF(OR($F15="",$F15="–"),"",", "&amp;$F15)&amp;IF($G15="","",", ("&amp;$G15&amp;")")&amp;IF($H15="Ja",", UMWELTGEFÄHRDEND","")&amp;"   —   "&amp;$I15&amp;" "&amp;$J15&amp;"   —   Gesamtmenge: "&amp;TEXT($M15,"#,##0.##")&amp;" "&amp;$L15)</f>
        <v>UN 1203  BENZIN, 3, II, (D/E), UMWELTGEFÄHRDEND   —   2 Kanister   —   Gesamtmenge: 40 L</v>
      </c>
      <c r="C27" s="31"/>
      <c r="D27" s="31"/>
      <c r="E27" s="31"/>
      <c r="F27" s="31"/>
      <c r="G27" s="31"/>
      <c r="H27" s="31"/>
      <c r="I27" s="31"/>
      <c r="J27" s="31"/>
      <c r="K27" s="31"/>
      <c r="L27" s="31"/>
      <c r="M27" s="31"/>
      <c r="N27" s="31"/>
      <c r="O27" s="31"/>
      <c r="P27" s="31"/>
      <c r="Q27" s="31"/>
    </row>
    <row r="28" customFormat="false" ht="15" hidden="false" customHeight="true" outlineLevel="0" collapsed="false">
      <c r="B28" s="8" t="str">
        <f aca="false">IF($C16="","","UN "&amp;$C16&amp;"  "&amp;UPPER($D16)&amp;", "&amp;$E16&amp;IF(OR($F16="",$F16="–"),"",", "&amp;$F16)&amp;IF($G16="","",", ("&amp;$G16&amp;")")&amp;IF($H16="Ja",", UMWELTGEFÄHRDEND","")&amp;"   —   "&amp;$I16&amp;" "&amp;$J16&amp;"   —   Gesamtmenge: "&amp;TEXT($M16,"#,##0.##")&amp;" "&amp;$L16)</f>
        <v>UN 1263  FARBE, 3, III, (D/E)   —   6 Eimer   —   Gesamtmenge: 60 L</v>
      </c>
      <c r="C28" s="8"/>
      <c r="D28" s="8"/>
      <c r="E28" s="8"/>
      <c r="F28" s="8"/>
      <c r="G28" s="8"/>
      <c r="H28" s="8"/>
      <c r="I28" s="8"/>
      <c r="J28" s="8"/>
      <c r="K28" s="8"/>
      <c r="L28" s="8"/>
      <c r="M28" s="8"/>
      <c r="N28" s="8"/>
      <c r="O28" s="8"/>
      <c r="P28" s="8"/>
      <c r="Q28" s="8"/>
    </row>
    <row r="29" customFormat="false" ht="15" hidden="false" customHeight="true" outlineLevel="0" collapsed="false">
      <c r="B29" s="8" t="str">
        <f aca="false">IF($C17="","","UN "&amp;$C17&amp;"  "&amp;UPPER($D17)&amp;", "&amp;$E17&amp;IF(OR($F17="",$F17="–"),"",", "&amp;$F17)&amp;IF($G17="","",", ("&amp;$G17&amp;")")&amp;IF($H17="Ja",", UMWELTGEFÄHRDEND","")&amp;"   —   "&amp;$I17&amp;" "&amp;$J17&amp;"   —   Gesamtmenge: "&amp;TEXT($M17,"#,##0.##")&amp;" "&amp;$L17)</f>
        <v>UN 1090  ACETON, 3, II, (D/E)   —   4 Kanister   —   Gesamtmenge: 40 L</v>
      </c>
      <c r="C29" s="8"/>
      <c r="D29" s="8"/>
      <c r="E29" s="8"/>
      <c r="F29" s="8"/>
      <c r="G29" s="8"/>
      <c r="H29" s="8"/>
      <c r="I29" s="8"/>
      <c r="J29" s="8"/>
      <c r="K29" s="8"/>
      <c r="L29" s="8"/>
      <c r="M29" s="8"/>
      <c r="N29" s="8"/>
      <c r="O29" s="8"/>
      <c r="P29" s="8"/>
      <c r="Q29" s="8"/>
    </row>
    <row r="30" customFormat="false" ht="15" hidden="false" customHeight="true" outlineLevel="0" collapsed="false">
      <c r="B30" s="8" t="str">
        <f aca="false">IF($C18="","","UN "&amp;$C18&amp;"  "&amp;UPPER($D18)&amp;", "&amp;$E18&amp;IF(OR($F18="",$F18="–"),"",", "&amp;$F18)&amp;IF($G18="","",", ("&amp;$G18&amp;")")&amp;IF($H18="Ja",", UMWELTGEFÄHRDEND","")&amp;"   —   "&amp;$I18&amp;" "&amp;$J18&amp;"   —   Gesamtmenge: "&amp;TEXT($M18,"#,##0.##")&amp;" "&amp;$L18)</f>
        <v>UN 1824  NATRIUMHYDROXIDLÖSUNG, 8, II, (E)   —   3 Kanister   —   Gesamtmenge: 75 L</v>
      </c>
      <c r="C30" s="8"/>
      <c r="D30" s="8"/>
      <c r="E30" s="8"/>
      <c r="F30" s="8"/>
      <c r="G30" s="8"/>
      <c r="H30" s="8"/>
      <c r="I30" s="8"/>
      <c r="J30" s="8"/>
      <c r="K30" s="8"/>
      <c r="L30" s="8"/>
      <c r="M30" s="8"/>
      <c r="N30" s="8"/>
      <c r="O30" s="8"/>
      <c r="P30" s="8"/>
      <c r="Q30" s="8"/>
    </row>
    <row r="31" customFormat="false" ht="15" hidden="false" customHeight="true" outlineLevel="0" collapsed="false">
      <c r="B31" s="8" t="str">
        <f aca="false">IF($C19="","","UN "&amp;$C19&amp;"  "&amp;UPPER($D19)&amp;", "&amp;$E19&amp;IF(OR($F19="",$F19="–"),"",", "&amp;$F19)&amp;IF($G19="","",", ("&amp;$G19&amp;")")&amp;IF($H19="Ja",", UMWELTGEFÄHRDEND","")&amp;"   —   "&amp;$I19&amp;" "&amp;$J19&amp;"   —   Gesamtmenge: "&amp;TEXT($M19,"#,##0.##")&amp;" "&amp;$L19)</f>
        <v>UN 3077  UMWELTGEFÄHRDENDER STOFF, FEST, N.A.G., 9, III, (E), UMWELTGEFÄHRDEND   —   5 Karton   —   Gesamtmenge: 100 kg</v>
      </c>
      <c r="C31" s="8"/>
      <c r="D31" s="8"/>
      <c r="E31" s="8"/>
      <c r="F31" s="8"/>
      <c r="G31" s="8"/>
      <c r="H31" s="8"/>
      <c r="I31" s="8"/>
      <c r="J31" s="8"/>
      <c r="K31" s="8"/>
      <c r="L31" s="8"/>
      <c r="M31" s="8"/>
      <c r="N31" s="8"/>
      <c r="O31" s="8"/>
      <c r="P31" s="8"/>
      <c r="Q31" s="8"/>
    </row>
    <row r="32" customFormat="false" ht="15" hidden="false" customHeight="true" outlineLevel="0" collapsed="false">
      <c r="B32" s="8" t="str">
        <f aca="false">IF($C20="","","UN "&amp;$C20&amp;"  "&amp;UPPER($D20)&amp;", "&amp;$E20&amp;IF(OR($F20="",$F20="–"),"",", "&amp;$F20)&amp;IF($G20="","",", ("&amp;$G20&amp;")")&amp;IF($H20="Ja",", UMWELTGEFÄHRDEND","")&amp;"   —   "&amp;$I20&amp;" "&amp;$J20&amp;"   —   Gesamtmenge: "&amp;TEXT($M20,"#,##0.##")&amp;" "&amp;$L20)</f>
        <v>UN 1950  DRUCKGASPACKUNGEN, 2, (D)   —   8 Karton   —   Gesamtmenge: 96 kg</v>
      </c>
      <c r="C32" s="8"/>
      <c r="D32" s="8"/>
      <c r="E32" s="8"/>
      <c r="F32" s="8"/>
      <c r="G32" s="8"/>
      <c r="H32" s="8"/>
      <c r="I32" s="8"/>
      <c r="J32" s="8"/>
      <c r="K32" s="8"/>
      <c r="L32" s="8"/>
      <c r="M32" s="8"/>
      <c r="N32" s="8"/>
      <c r="O32" s="8"/>
      <c r="P32" s="8"/>
      <c r="Q32" s="8"/>
    </row>
    <row r="33" customFormat="false" ht="15" hidden="false" customHeight="true" outlineLevel="0" collapsed="false">
      <c r="B33" s="8" t="str">
        <f aca="false">IF($C21="","","UN "&amp;$C21&amp;"  "&amp;UPPER($D21)&amp;", "&amp;$E21&amp;IF(OR($F21="",$F21="–"),"",", "&amp;$F21)&amp;IF($G21="","",", ("&amp;$G21&amp;")")&amp;IF($H21="Ja",", UMWELTGEFÄHRDEND","")&amp;"   —   "&amp;$I21&amp;" "&amp;$J21&amp;"   —   Gesamtmenge: "&amp;TEXT($M21,"#,##0.##")&amp;" "&amp;$L21)</f>
        <v/>
      </c>
      <c r="C33" s="8"/>
      <c r="D33" s="8"/>
      <c r="E33" s="8"/>
      <c r="F33" s="8"/>
      <c r="G33" s="8"/>
      <c r="H33" s="8"/>
      <c r="I33" s="8"/>
      <c r="J33" s="8"/>
      <c r="K33" s="8"/>
      <c r="L33" s="8"/>
      <c r="M33" s="8"/>
      <c r="N33" s="8"/>
      <c r="O33" s="8"/>
      <c r="P33" s="8"/>
      <c r="Q33" s="8"/>
    </row>
    <row r="34" customFormat="false" ht="15" hidden="false" customHeight="true" outlineLevel="0" collapsed="false">
      <c r="B34" s="32" t="str">
        <f aca="false">IF($C22="","","UN "&amp;$C22&amp;"  "&amp;UPPER($D22)&amp;", "&amp;$E22&amp;IF(OR($F22="",$F22="–"),"",", "&amp;$F22)&amp;IF($G22="","",", ("&amp;$G22&amp;")")&amp;IF($H22="Ja",", UMWELTGEFÄHRDEND","")&amp;"   —   "&amp;$I22&amp;" "&amp;$J22&amp;"   —   Gesamtmenge: "&amp;TEXT($M22,"#,##0.##")&amp;" "&amp;$L22)</f>
        <v/>
      </c>
      <c r="C34" s="32"/>
      <c r="D34" s="32"/>
      <c r="E34" s="32"/>
      <c r="F34" s="32"/>
      <c r="G34" s="32"/>
      <c r="H34" s="32"/>
      <c r="I34" s="32"/>
      <c r="J34" s="32"/>
      <c r="K34" s="32"/>
      <c r="L34" s="32"/>
      <c r="M34" s="32"/>
      <c r="N34" s="32"/>
      <c r="O34" s="32"/>
      <c r="P34" s="32"/>
      <c r="Q34" s="32"/>
    </row>
    <row r="35" customFormat="false" ht="24" hidden="false" customHeight="true" outlineLevel="0" collapsed="false">
      <c r="B35" s="33" t="s">
        <v>67</v>
      </c>
      <c r="C35" s="33"/>
      <c r="D35" s="33"/>
      <c r="E35" s="33"/>
      <c r="F35" s="33"/>
      <c r="G35" s="33"/>
      <c r="H35" s="33"/>
      <c r="I35" s="33"/>
      <c r="J35" s="33"/>
      <c r="K35" s="33"/>
      <c r="L35" s="33"/>
      <c r="M35" s="33"/>
      <c r="N35" s="33"/>
      <c r="O35" s="33"/>
      <c r="P35" s="33"/>
      <c r="Q35" s="33"/>
    </row>
    <row r="36" customFormat="false" ht="18" hidden="false" customHeight="true" outlineLevel="0" collapsed="false">
      <c r="B36" s="13" t="s">
        <v>68</v>
      </c>
      <c r="C36" s="13"/>
      <c r="D36" s="13"/>
      <c r="E36" s="13"/>
      <c r="F36" s="13"/>
      <c r="G36" s="13"/>
      <c r="H36" s="13"/>
      <c r="I36" s="13"/>
      <c r="J36" s="13"/>
      <c r="K36" s="13"/>
      <c r="L36" s="13"/>
      <c r="M36" s="13"/>
      <c r="N36" s="13"/>
      <c r="O36" s="13"/>
      <c r="P36" s="13"/>
      <c r="Q36" s="13"/>
    </row>
    <row r="37" customFormat="false" ht="15.75" hidden="false" customHeight="true" outlineLevel="0" collapsed="false">
      <c r="B37" s="34" t="s">
        <v>69</v>
      </c>
      <c r="C37" s="34"/>
      <c r="D37" s="34"/>
      <c r="E37" s="34"/>
      <c r="F37" s="34"/>
      <c r="G37" s="34"/>
      <c r="H37" s="34"/>
      <c r="I37" s="34"/>
      <c r="J37" s="34"/>
      <c r="K37" s="34"/>
      <c r="L37" s="34"/>
      <c r="M37" s="34"/>
      <c r="N37" s="34"/>
      <c r="O37" s="34"/>
      <c r="P37" s="34"/>
      <c r="Q37" s="34"/>
    </row>
    <row r="38" customFormat="false" ht="15.75" hidden="false" customHeight="true" outlineLevel="0" collapsed="false">
      <c r="B38" s="34"/>
      <c r="C38" s="34"/>
      <c r="D38" s="34"/>
      <c r="E38" s="34"/>
      <c r="F38" s="34"/>
      <c r="G38" s="34"/>
      <c r="H38" s="34"/>
      <c r="I38" s="34"/>
      <c r="J38" s="34"/>
      <c r="K38" s="34"/>
      <c r="L38" s="34"/>
      <c r="M38" s="34"/>
      <c r="N38" s="34"/>
      <c r="O38" s="34"/>
      <c r="P38" s="34"/>
      <c r="Q38" s="34"/>
    </row>
    <row r="40" customFormat="false" ht="25.5" hidden="false" customHeight="true" outlineLevel="0" collapsed="false">
      <c r="B40" s="35"/>
      <c r="C40" s="35"/>
      <c r="D40" s="35"/>
      <c r="E40" s="35"/>
      <c r="F40" s="35"/>
      <c r="G40" s="35"/>
      <c r="H40" s="35"/>
      <c r="I40" s="35"/>
      <c r="J40" s="35"/>
      <c r="K40" s="35"/>
      <c r="L40" s="35"/>
      <c r="M40" s="35"/>
      <c r="N40" s="35"/>
      <c r="O40" s="35"/>
      <c r="P40" s="35"/>
      <c r="Q40" s="35"/>
    </row>
    <row r="41" customFormat="false" ht="13.5" hidden="false" customHeight="true" outlineLevel="0" collapsed="false">
      <c r="B41" s="36" t="s">
        <v>70</v>
      </c>
      <c r="C41" s="36"/>
      <c r="D41" s="36"/>
      <c r="E41" s="36"/>
      <c r="F41" s="36"/>
      <c r="G41" s="36"/>
      <c r="H41" s="36" t="s">
        <v>71</v>
      </c>
      <c r="I41" s="36"/>
      <c r="J41" s="36"/>
      <c r="K41" s="36"/>
      <c r="L41" s="36"/>
      <c r="M41" s="36" t="s">
        <v>72</v>
      </c>
      <c r="N41" s="36"/>
      <c r="O41" s="36"/>
      <c r="P41" s="36"/>
      <c r="Q41" s="36"/>
    </row>
    <row r="42" customFormat="false" ht="7.5" hidden="false" customHeight="true" outlineLevel="0" collapsed="false"/>
    <row r="43" customFormat="false" ht="15.75" hidden="false" customHeight="true" outlineLevel="0" collapsed="false">
      <c r="B43" s="37" t="s">
        <v>73</v>
      </c>
      <c r="C43" s="37"/>
      <c r="D43" s="37"/>
      <c r="E43" s="37"/>
      <c r="F43" s="37"/>
      <c r="G43" s="37"/>
      <c r="H43" s="37"/>
      <c r="I43" s="37"/>
      <c r="J43" s="37"/>
      <c r="K43" s="37"/>
      <c r="L43" s="37"/>
      <c r="M43" s="37"/>
      <c r="N43" s="37"/>
      <c r="O43" s="37"/>
      <c r="P43" s="37"/>
      <c r="Q43" s="37"/>
    </row>
    <row r="44" customFormat="false" ht="25.5" hidden="false" customHeight="true" outlineLevel="0" collapsed="false">
      <c r="B44" s="38" t="s">
        <v>74</v>
      </c>
      <c r="C44" s="38"/>
      <c r="D44" s="38"/>
      <c r="E44" s="38"/>
      <c r="F44" s="38"/>
      <c r="G44" s="38"/>
      <c r="H44" s="38"/>
      <c r="I44" s="38"/>
      <c r="J44" s="38"/>
      <c r="K44" s="38"/>
      <c r="L44" s="38"/>
      <c r="M44" s="38"/>
      <c r="N44" s="38"/>
      <c r="O44" s="38"/>
      <c r="P44" s="38"/>
      <c r="Q44" s="38"/>
    </row>
  </sheetData>
  <mergeCells count="40">
    <mergeCell ref="B2:L2"/>
    <mergeCell ref="M2:Q2"/>
    <mergeCell ref="B5:G5"/>
    <mergeCell ref="H5:M5"/>
    <mergeCell ref="N5:Q5"/>
    <mergeCell ref="B6:G6"/>
    <mergeCell ref="H6:M6"/>
    <mergeCell ref="N6:Q6"/>
    <mergeCell ref="B7:G7"/>
    <mergeCell ref="H7:M7"/>
    <mergeCell ref="N7:Q7"/>
    <mergeCell ref="B8:G8"/>
    <mergeCell ref="H8:M8"/>
    <mergeCell ref="N8:Q8"/>
    <mergeCell ref="B11:E11"/>
    <mergeCell ref="F11:H11"/>
    <mergeCell ref="I11:K11"/>
    <mergeCell ref="L11:N11"/>
    <mergeCell ref="O11:Q11"/>
    <mergeCell ref="B13:Q13"/>
    <mergeCell ref="B23:H23"/>
    <mergeCell ref="J23:O23"/>
    <mergeCell ref="B24:Q24"/>
    <mergeCell ref="B26:Q26"/>
    <mergeCell ref="B27:Q27"/>
    <mergeCell ref="B28:Q28"/>
    <mergeCell ref="B29:Q29"/>
    <mergeCell ref="B30:Q30"/>
    <mergeCell ref="B31:Q31"/>
    <mergeCell ref="B32:Q32"/>
    <mergeCell ref="B33:Q33"/>
    <mergeCell ref="B34:Q34"/>
    <mergeCell ref="B35:Q35"/>
    <mergeCell ref="B36:Q36"/>
    <mergeCell ref="B37:Q38"/>
    <mergeCell ref="B41:G41"/>
    <mergeCell ref="H41:L41"/>
    <mergeCell ref="M41:Q41"/>
    <mergeCell ref="B43:Q43"/>
    <mergeCell ref="B44:Q44"/>
  </mergeCells>
  <conditionalFormatting sqref="Q15:Q22">
    <cfRule type="expression" priority="2" aboveAverage="0" equalAverage="0" bottom="0" percent="0" rank="0" text="" dxfId="0">
      <formula>$Q15="vollständig"</formula>
    </cfRule>
    <cfRule type="expression" priority="3" aboveAverage="0" equalAverage="0" bottom="0" percent="0" rank="0" text="" dxfId="1">
      <formula>$Q15="unvollständig"</formula>
    </cfRule>
  </conditionalFormatting>
  <conditionalFormatting sqref="B24:Q24">
    <cfRule type="expression" priority="4" aboveAverage="0" equalAverage="0" bottom="0" percent="0" rank="0" text="" dxfId="2">
      <formula>SUM(P15:P22)&lt;=1000</formula>
    </cfRule>
    <cfRule type="expression" priority="5" aboveAverage="0" equalAverage="0" bottom="0" percent="0" rank="0" text="" dxfId="3">
      <formula>SUM(P15:P22)&gt;1000</formula>
    </cfRule>
  </conditionalFormatting>
  <dataValidations count="5">
    <dataValidation allowBlank="true" errorStyle="stop" operator="between" showDropDown="false" showErrorMessage="true" showInputMessage="false" sqref="E15:E22" type="list">
      <formula1>"1,2,3,4.1,4.2,4.3,5.1,5.2,6.1,6.2,7,8,9"</formula1>
      <formula2>0</formula2>
    </dataValidation>
    <dataValidation allowBlank="true" errorStyle="stop" operator="between" showDropDown="false" showErrorMessage="true" showInputMessage="false" sqref="F15:F22" type="list">
      <formula1>"I,II,III,–"</formula1>
      <formula2>0</formula2>
    </dataValidation>
    <dataValidation allowBlank="true" errorStyle="stop" operator="between" showDropDown="false" showErrorMessage="true" showInputMessage="false" sqref="H15:H22" type="list">
      <formula1>"Ja,Nein"</formula1>
      <formula2>0</formula2>
    </dataValidation>
    <dataValidation allowBlank="true" errorStyle="stop" operator="between" showDropDown="false" showErrorMessage="true" showInputMessage="false" sqref="L15:L22" type="list">
      <formula1>"kg,L,Stück"</formula1>
      <formula2>0</formula2>
    </dataValidation>
    <dataValidation allowBlank="true" errorStyle="stop" operator="between" showDropDown="false" showErrorMessage="true" showInputMessage="false" sqref="N15:N22" type="list">
      <formula1>"0,1,2,3,4"</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A7F88"/>
    <pageSetUpPr fitToPage="false"/>
  </sheetPr>
  <dimension ref="B2:D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6"/>
    <col collapsed="false" customWidth="true" hidden="false" outlineLevel="0" max="2" min="2" style="1" width="4"/>
    <col collapsed="false" customWidth="true" hidden="false" outlineLevel="0" max="3" min="3" style="1" width="26"/>
    <col collapsed="false" customWidth="true" hidden="false" outlineLevel="0" max="4" min="4" style="1" width="58"/>
    <col collapsed="false" customWidth="true" hidden="false" outlineLevel="0" max="5" min="5" style="1" width="3"/>
  </cols>
  <sheetData>
    <row r="2" customFormat="false" ht="25.5" hidden="false" customHeight="true" outlineLevel="0" collapsed="false">
      <c r="B2" s="39" t="s">
        <v>75</v>
      </c>
      <c r="C2" s="39"/>
      <c r="D2" s="39"/>
    </row>
    <row r="3" customFormat="false" ht="15.75" hidden="false" customHeight="true" outlineLevel="0" collapsed="false">
      <c r="B3" s="40" t="s">
        <v>76</v>
      </c>
      <c r="C3" s="40"/>
      <c r="D3" s="40"/>
    </row>
    <row r="4" customFormat="false" ht="6" hidden="false" customHeight="true" outlineLevel="0" collapsed="false">
      <c r="B4" s="41"/>
      <c r="C4" s="41"/>
      <c r="D4" s="41"/>
    </row>
    <row r="6" customFormat="false" ht="15" hidden="false" customHeight="false" outlineLevel="0" collapsed="false">
      <c r="B6" s="42" t="s">
        <v>77</v>
      </c>
      <c r="C6" s="42"/>
      <c r="D6" s="42"/>
    </row>
    <row r="7" customFormat="false" ht="33.75" hidden="false" customHeight="true" outlineLevel="0" collapsed="false">
      <c r="B7" s="43" t="s">
        <v>78</v>
      </c>
      <c r="C7" s="44" t="s">
        <v>79</v>
      </c>
      <c r="D7" s="45" t="s">
        <v>80</v>
      </c>
    </row>
    <row r="8" customFormat="false" ht="33.75" hidden="false" customHeight="true" outlineLevel="0" collapsed="false">
      <c r="B8" s="43" t="s">
        <v>61</v>
      </c>
      <c r="C8" s="44" t="s">
        <v>81</v>
      </c>
      <c r="D8" s="45" t="s">
        <v>82</v>
      </c>
    </row>
    <row r="9" customFormat="false" ht="33.75" hidden="false" customHeight="true" outlineLevel="0" collapsed="false">
      <c r="B9" s="43" t="s">
        <v>37</v>
      </c>
      <c r="C9" s="44" t="s">
        <v>83</v>
      </c>
      <c r="D9" s="45" t="s">
        <v>84</v>
      </c>
    </row>
    <row r="10" customFormat="false" ht="33.75" hidden="false" customHeight="true" outlineLevel="0" collapsed="false">
      <c r="B10" s="43" t="s">
        <v>85</v>
      </c>
      <c r="C10" s="44" t="s">
        <v>86</v>
      </c>
      <c r="D10" s="45" t="s">
        <v>87</v>
      </c>
    </row>
    <row r="12" customFormat="false" ht="15" hidden="false" customHeight="false" outlineLevel="0" collapsed="false">
      <c r="B12" s="42" t="s">
        <v>88</v>
      </c>
      <c r="C12" s="42"/>
      <c r="D12" s="42"/>
    </row>
    <row r="13" customFormat="false" ht="18" hidden="false" customHeight="true" outlineLevel="0" collapsed="false">
      <c r="B13" s="5"/>
      <c r="C13" s="46" t="s">
        <v>89</v>
      </c>
      <c r="D13" s="46" t="s">
        <v>90</v>
      </c>
    </row>
    <row r="14" customFormat="false" ht="19.5" hidden="false" customHeight="true" outlineLevel="0" collapsed="false">
      <c r="B14" s="47"/>
      <c r="C14" s="48" t="s">
        <v>91</v>
      </c>
      <c r="D14" s="49" t="s">
        <v>92</v>
      </c>
    </row>
    <row r="15" customFormat="false" ht="19.5" hidden="false" customHeight="true" outlineLevel="0" collapsed="false">
      <c r="B15" s="47"/>
      <c r="C15" s="48" t="s">
        <v>93</v>
      </c>
      <c r="D15" s="49" t="s">
        <v>94</v>
      </c>
    </row>
    <row r="16" customFormat="false" ht="19.5" hidden="false" customHeight="true" outlineLevel="0" collapsed="false">
      <c r="B16" s="47"/>
      <c r="C16" s="48" t="s">
        <v>95</v>
      </c>
      <c r="D16" s="49" t="s">
        <v>96</v>
      </c>
    </row>
    <row r="17" customFormat="false" ht="19.5" hidden="false" customHeight="true" outlineLevel="0" collapsed="false">
      <c r="B17" s="47"/>
      <c r="C17" s="48" t="s">
        <v>97</v>
      </c>
      <c r="D17" s="49" t="s">
        <v>98</v>
      </c>
    </row>
    <row r="18" customFormat="false" ht="19.5" hidden="false" customHeight="true" outlineLevel="0" collapsed="false">
      <c r="B18" s="47"/>
      <c r="C18" s="48" t="s">
        <v>99</v>
      </c>
      <c r="D18" s="49" t="s">
        <v>100</v>
      </c>
    </row>
    <row r="19" customFormat="false" ht="19.5" hidden="false" customHeight="true" outlineLevel="0" collapsed="false">
      <c r="B19" s="47"/>
      <c r="C19" s="48" t="s">
        <v>101</v>
      </c>
      <c r="D19" s="49" t="s">
        <v>102</v>
      </c>
    </row>
    <row r="20" customFormat="false" ht="19.5" hidden="false" customHeight="true" outlineLevel="0" collapsed="false">
      <c r="B20" s="47"/>
      <c r="C20" s="48" t="s">
        <v>103</v>
      </c>
      <c r="D20" s="49" t="s">
        <v>104</v>
      </c>
    </row>
    <row r="22" customFormat="false" ht="15" hidden="false" customHeight="false" outlineLevel="0" collapsed="false">
      <c r="B22" s="42" t="s">
        <v>105</v>
      </c>
      <c r="C22" s="42"/>
      <c r="D22" s="42"/>
    </row>
    <row r="23" customFormat="false" ht="27.75" hidden="false" customHeight="true" outlineLevel="0" collapsed="false">
      <c r="B23" s="50" t="s">
        <v>106</v>
      </c>
      <c r="C23" s="51" t="s">
        <v>107</v>
      </c>
      <c r="D23" s="51"/>
    </row>
    <row r="24" customFormat="false" ht="27.75" hidden="false" customHeight="true" outlineLevel="0" collapsed="false">
      <c r="B24" s="50" t="s">
        <v>106</v>
      </c>
      <c r="C24" s="51" t="s">
        <v>108</v>
      </c>
      <c r="D24" s="51"/>
    </row>
    <row r="25" customFormat="false" ht="27.75" hidden="false" customHeight="true" outlineLevel="0" collapsed="false">
      <c r="B25" s="50" t="s">
        <v>106</v>
      </c>
      <c r="C25" s="51" t="s">
        <v>109</v>
      </c>
      <c r="D25" s="51"/>
    </row>
    <row r="26" customFormat="false" ht="27.75" hidden="false" customHeight="true" outlineLevel="0" collapsed="false">
      <c r="B26" s="50" t="s">
        <v>106</v>
      </c>
      <c r="C26" s="51" t="s">
        <v>110</v>
      </c>
      <c r="D26" s="51"/>
    </row>
  </sheetData>
  <mergeCells count="9">
    <mergeCell ref="B2:D2"/>
    <mergeCell ref="B3:D3"/>
    <mergeCell ref="B6:D6"/>
    <mergeCell ref="B12:D12"/>
    <mergeCell ref="B22:D22"/>
    <mergeCell ref="C23:D23"/>
    <mergeCell ref="C24:D24"/>
    <mergeCell ref="C25:D25"/>
    <mergeCell ref="C26:D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2026-10-11T10:16:16Z</dcterms:created>
  <dc:creator>openpyxl</dc:creator>
  <dc:description/>
  <dc:language>en-US</dc:language>
  <cp:lastModifiedBy/>
  <dcterms:modified xsi:type="dcterms:W3CDTF">2026-10-11T10:16:16Z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