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stungsverzeichnis" sheetId="1" state="visible" r:id="rId3"/>
  </sheets>
  <definedNames>
    <definedName function="false" hidden="false" localSheetId="0" name="_xlnm.Print_Titles" vbProcedure="false">Leistungsverzeichnis!$12:$12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<sst xmlns="http://schemas.openxmlformats.org/spreadsheetml/2006/main" count="72" uniqueCount="66">
  <si>
    <t xml:space="preserve">LEISTUNGSVERZEICHNIS</t>
  </si>
  <si>
    <t xml:space="preserve">Muster &amp; Partner GmbH</t>
  </si>
  <si>
    <t xml:space="preserve">PROJEKT / MASSNAHME</t>
  </si>
  <si>
    <t xml:space="preserve">ANGABEN ZUM LV</t>
  </si>
  <si>
    <t xml:space="preserve">Projekt:</t>
  </si>
  <si>
    <t xml:space="preserve">Muster-Projekt 2026 – Los 1 (Beispiel)</t>
  </si>
  <si>
    <t xml:space="preserve">LV-Nr.:</t>
  </si>
  <si>
    <t xml:space="preserve">2026-0042</t>
  </si>
  <si>
    <t xml:space="preserve">Leistungsort:</t>
  </si>
  <si>
    <t xml:space="preserve">Musterstraße 1, 12345 Musterstadt</t>
  </si>
  <si>
    <t xml:space="preserve">Datum:</t>
  </si>
  <si>
    <t xml:space="preserve">30.09.2026</t>
  </si>
  <si>
    <t xml:space="preserve">Auftraggeber:</t>
  </si>
  <si>
    <t xml:space="preserve">Muster Immobilien GmbH</t>
  </si>
  <si>
    <t xml:space="preserve">Angebotsfrist:</t>
  </si>
  <si>
    <t xml:space="preserve">21.10.2026</t>
  </si>
  <si>
    <t xml:space="preserve">Ansprechpartner:</t>
  </si>
  <si>
    <t xml:space="preserve">Frau Erika Muster · +49 1234 567890</t>
  </si>
  <si>
    <t xml:space="preserve">Auftragnehmer/Bieter:</t>
  </si>
  <si>
    <t xml:space="preserve">Musterbetrieb GmbH</t>
  </si>
  <si>
    <t xml:space="preserve">Ausfüllhinweis: Die hell hinterlegten Felder (Einheitspreis) werden vom Bieter eingetragen. Der Gesamtpreis wird automatisch berechnet (Menge × Einheitspreis); Titelsummen und Gesamtbeträge aktualisieren sich selbst.</t>
  </si>
  <si>
    <t xml:space="preserve">OZ</t>
  </si>
  <si>
    <t xml:space="preserve">Leistungsbeschreibung</t>
  </si>
  <si>
    <t xml:space="preserve">Menge</t>
  </si>
  <si>
    <t xml:space="preserve">Einheit</t>
  </si>
  <si>
    <t xml:space="preserve">Einheitspreis</t>
  </si>
  <si>
    <t xml:space="preserve">Gesamtpreis</t>
  </si>
  <si>
    <t xml:space="preserve">01</t>
  </si>
  <si>
    <t xml:space="preserve">Titel 01 – Vorarbeiten und Einrichtung</t>
  </si>
  <si>
    <t xml:space="preserve">01.010</t>
  </si>
  <si>
    <t xml:space="preserve">Baustelle einrichten, während der Bauzeit vorhalten und nach Abschluss vollständig räumen; inkl. Absicherung.</t>
  </si>
  <si>
    <t xml:space="preserve">psch</t>
  </si>
  <si>
    <t xml:space="preserve">01.020</t>
  </si>
  <si>
    <t xml:space="preserve">Aufmaß und Bestandsaufnahme vor Ort inkl. fotografischer Dokumentation der Ausgangslage.</t>
  </si>
  <si>
    <t xml:space="preserve">01.030</t>
  </si>
  <si>
    <t xml:space="preserve">Schutz- und Abdeckmaßnahmen an angrenzenden Bauteilen und Oberflächen, staubdicht.</t>
  </si>
  <si>
    <t xml:space="preserve">m²</t>
  </si>
  <si>
    <t xml:space="preserve">Summe Titel 01 – Vorarbeiten und Einrichtung</t>
  </si>
  <si>
    <t xml:space="preserve">02</t>
  </si>
  <si>
    <t xml:space="preserve">Titel 02 – Hauptleistungen</t>
  </si>
  <si>
    <t xml:space="preserve">02.010</t>
  </si>
  <si>
    <t xml:space="preserve">Lieferung des Hauptmaterials gemäß Leistungsbeschreibung, Güteklasse 1, frei Baustelle.</t>
  </si>
  <si>
    <t xml:space="preserve">02.020</t>
  </si>
  <si>
    <t xml:space="preserve">Fachgerechte Montage bzw. Verarbeitung der Hauptleistung einschließlich Kleinmaterial.</t>
  </si>
  <si>
    <t xml:space="preserve">02.030</t>
  </si>
  <si>
    <t xml:space="preserve">Herstellung von Anschlüssen, Übergängen und Randabschlüssen, sauber ausgebildet.</t>
  </si>
  <si>
    <t xml:space="preserve">lfm</t>
  </si>
  <si>
    <t xml:space="preserve">02.040</t>
  </si>
  <si>
    <t xml:space="preserve">Stundenlohnarbeiten für nicht vorhersehbare Zusatzleistungen (Facharbeiter), nach Aufwand.</t>
  </si>
  <si>
    <t xml:space="preserve">Std</t>
  </si>
  <si>
    <t xml:space="preserve">Summe Titel 02 – Hauptleistungen</t>
  </si>
  <si>
    <t xml:space="preserve">03</t>
  </si>
  <si>
    <t xml:space="preserve">Titel 03 – Nebenleistungen und Abschluss</t>
  </si>
  <si>
    <t xml:space="preserve">03.010</t>
  </si>
  <si>
    <t xml:space="preserve">Entsorgung von Verschnitt, Verpackung und Abfällen gemäß gesetzlicher Vorgaben inkl. Nachweis.</t>
  </si>
  <si>
    <t xml:space="preserve">03.020</t>
  </si>
  <si>
    <t xml:space="preserve">Baustellenreinigung und Übergabe im besenreinen Zustand.</t>
  </si>
  <si>
    <t xml:space="preserve">03.030</t>
  </si>
  <si>
    <t xml:space="preserve">Dokumentation, Abnahmeprotokoll und Einweisung der Auftraggeberseite.</t>
  </si>
  <si>
    <t xml:space="preserve">Summe Titel 03 – Nebenleistungen und Abschluss</t>
  </si>
  <si>
    <t xml:space="preserve">Nettosumme (Titel 01–03)</t>
  </si>
  <si>
    <t xml:space="preserve">abzgl. Nachlass</t>
  </si>
  <si>
    <t xml:space="preserve">Nettobetrag</t>
  </si>
  <si>
    <t xml:space="preserve">zzgl. Umsatzsteuer</t>
  </si>
  <si>
    <t xml:space="preserve">Gesamtbetrag (brutto)</t>
  </si>
  <si>
    <t xml:space="preserve">Alle Preise in Euro. Nettopreise zzgl. der gesetzlichen Umsatzsteuer. Angebotsbindefrist 30 Tage ab Datum. Dieses Leistungsverzeichnis ist eine frei anpassbare Muster-Vorlage.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</si>
</sst>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€&quot;"/>
    <numFmt numFmtId="167" formatCode="0.00\ 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E4C5A"/>
      <name val="Calibri"/>
      <family val="0"/>
      <charset val="1"/>
    </font>
    <font>
      <sz val="10"/>
      <color rgb="FF1A2B2D"/>
      <name val="Calibri"/>
      <family val="0"/>
      <charset val="1"/>
    </font>
    <font>
      <i val="true"/>
      <sz val="9"/>
      <color rgb="FF5A6B6D"/>
      <name val="Calibri"/>
      <family val="0"/>
      <charset val="1"/>
    </font>
    <font>
      <sz val="10"/>
      <color rgb="FF0E4C5A"/>
      <name val="Calibri"/>
      <family val="0"/>
      <charset val="1"/>
    </font>
    <font>
      <b val="true"/>
      <sz val="10"/>
      <color rgb="FF1A2B2D"/>
      <name val="Calibri"/>
      <family val="0"/>
      <charset val="1"/>
    </font>
    <font>
      <b val="true"/>
      <sz val="11"/>
      <color rgb="FF0E4C5A"/>
      <name val="Calibri"/>
      <family val="0"/>
      <charset val="1"/>
    </font>
    <font>
      <b val="true"/>
      <sz val="11"/>
      <color rgb="FF1A2B2D"/>
      <name val="Calibri"/>
      <family val="0"/>
      <charset val="1"/>
    </font>
    <font>
      <b val="true"/>
      <sz val="11"/>
      <color rgb="FF5A6B6D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i val="true"/>
      <sz val="8"/>
      <color rgb="FF5A6B6D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E4C5A"/>
        <bgColor rgb="FF0B3A45"/>
      </patternFill>
    </fill>
    <fill>
      <patternFill patternType="solid">
        <fgColor rgb="FFC0872D"/>
        <bgColor rgb="FFFF9900"/>
      </patternFill>
    </fill>
    <fill>
      <patternFill patternType="solid">
        <fgColor rgb="FF17787C"/>
        <bgColor rgb="FF008080"/>
      </patternFill>
    </fill>
    <fill>
      <patternFill patternType="solid">
        <fgColor rgb="FFF1F7F7"/>
        <bgColor rgb="FFFBF3E2"/>
      </patternFill>
    </fill>
    <fill>
      <patternFill patternType="solid">
        <fgColor rgb="FF0B3A45"/>
        <bgColor rgb="FF0E4C5A"/>
      </patternFill>
    </fill>
    <fill>
      <patternFill patternType="solid">
        <fgColor rgb="FFFFFFFF"/>
        <bgColor rgb="FFF1F7F7"/>
      </patternFill>
    </fill>
    <fill>
      <patternFill patternType="solid">
        <fgColor rgb="FFFBF3E2"/>
        <bgColor rgb="FFF1F7F7"/>
      </patternFill>
    </fill>
    <fill>
      <patternFill patternType="solid">
        <fgColor rgb="FFDCEAEA"/>
        <bgColor rgb="FFF1F7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3D3D5"/>
      </left>
      <right style="thin">
        <color rgb="FFC3D3D5"/>
      </right>
      <top style="thin">
        <color rgb="FFC3D3D5"/>
      </top>
      <bottom style="thin">
        <color rgb="FFC3D3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7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8" fillId="8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7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1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0872D"/>
      <rgbColor rgb="FF800080"/>
      <rgbColor rgb="FF17787C"/>
      <rgbColor rgb="FFC0C0C0"/>
      <rgbColor rgb="FF808080"/>
      <rgbColor rgb="FF9999FF"/>
      <rgbColor rgb="FF993366"/>
      <rgbColor rgb="FFFBF3E2"/>
      <rgbColor rgb="FFDCEAEA"/>
      <rgbColor rgb="FF660066"/>
      <rgbColor rgb="FFFF8080"/>
      <rgbColor rgb="FF0066CC"/>
      <rgbColor rgb="FFC3D3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7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B6D"/>
      <rgbColor rgb="FF969696"/>
      <rgbColor rgb="FF0B3A45"/>
      <rgbColor rgb="FF339966"/>
      <rgbColor rgb="FF003300"/>
      <rgbColor rgb="FF333300"/>
      <rgbColor rgb="FF993300"/>
      <rgbColor rgb="FF993366"/>
      <rgbColor rgb="FF0E4C5A"/>
      <rgbColor rgb="FF1A2B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8"/>
    <col collapsed="false" customWidth="true" hidden="false" outlineLevel="0" max="4" min="3" style="0" width="11"/>
    <col collapsed="false" customWidth="true" hidden="false" outlineLevel="0" max="5" min="5" style="0" width="16"/>
    <col collapsed="false" customWidth="true" hidden="false" outlineLevel="0" max="6" min="6" style="0" width="18"/>
  </cols>
  <sheetData>
    <row r="1" customFormat="false" ht="45.75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</row>
    <row r="2" customFormat="false" ht="4.5" hidden="false" customHeight="true" outlineLevel="0" collapsed="false">
      <c r="A2" s="3"/>
      <c r="B2" s="3"/>
      <c r="C2" s="3"/>
      <c r="D2" s="3"/>
      <c r="E2" s="3"/>
      <c r="F2" s="3"/>
    </row>
    <row r="3" customFormat="false" ht="6" hidden="false" customHeight="true" outlineLevel="0" collapsed="false"/>
    <row r="4" customFormat="false" ht="15" hidden="false" customHeight="true" outlineLevel="0" collapsed="false">
      <c r="A4" s="4" t="s">
        <v>2</v>
      </c>
      <c r="B4" s="4"/>
      <c r="C4" s="4"/>
      <c r="D4" s="4" t="s">
        <v>3</v>
      </c>
      <c r="E4" s="4"/>
      <c r="F4" s="4"/>
    </row>
    <row r="5" customFormat="false" ht="18" hidden="false" customHeight="true" outlineLevel="0" collapsed="false">
      <c r="A5" s="5" t="s">
        <v>4</v>
      </c>
      <c r="B5" s="6" t="s">
        <v>5</v>
      </c>
      <c r="C5" s="6"/>
      <c r="D5" s="5" t="s">
        <v>6</v>
      </c>
      <c r="E5" s="6" t="s">
        <v>7</v>
      </c>
      <c r="F5" s="6"/>
    </row>
    <row r="6" customFormat="false" ht="18" hidden="false" customHeight="true" outlineLevel="0" collapsed="false">
      <c r="A6" s="5" t="s">
        <v>8</v>
      </c>
      <c r="B6" s="6" t="s">
        <v>9</v>
      </c>
      <c r="C6" s="6"/>
      <c r="D6" s="5" t="s">
        <v>10</v>
      </c>
      <c r="E6" s="6" t="s">
        <v>11</v>
      </c>
      <c r="F6" s="6"/>
    </row>
    <row r="7" customFormat="false" ht="18" hidden="false" customHeight="true" outlineLevel="0" collapsed="false">
      <c r="A7" s="5" t="s">
        <v>12</v>
      </c>
      <c r="B7" s="6" t="s">
        <v>13</v>
      </c>
      <c r="C7" s="6"/>
      <c r="D7" s="5" t="s">
        <v>14</v>
      </c>
      <c r="E7" s="6" t="s">
        <v>15</v>
      </c>
      <c r="F7" s="6"/>
    </row>
    <row r="8" customFormat="false" ht="18" hidden="false" customHeight="true" outlineLevel="0" collapsed="false">
      <c r="A8" s="5" t="s">
        <v>16</v>
      </c>
      <c r="B8" s="6" t="s">
        <v>17</v>
      </c>
      <c r="C8" s="6"/>
      <c r="D8" s="5" t="s">
        <v>18</v>
      </c>
      <c r="E8" s="6" t="s">
        <v>19</v>
      </c>
      <c r="F8" s="6"/>
    </row>
    <row r="9" customFormat="false" ht="6" hidden="false" customHeight="true" outlineLevel="0" collapsed="false"/>
    <row r="10" customFormat="false" ht="30" hidden="false" customHeight="true" outlineLevel="0" collapsed="false">
      <c r="A10" s="7" t="s">
        <v>20</v>
      </c>
      <c r="B10" s="7"/>
      <c r="C10" s="7"/>
      <c r="D10" s="7"/>
      <c r="E10" s="7"/>
      <c r="F10" s="7"/>
    </row>
    <row r="11" customFormat="false" ht="6" hidden="false" customHeight="true" outlineLevel="0" collapsed="false"/>
    <row r="12" customFormat="false" ht="25.5" hidden="false" customHeight="true" outlineLevel="0" collapsed="false">
      <c r="A12" s="8" t="s">
        <v>21</v>
      </c>
      <c r="B12" s="8" t="s">
        <v>22</v>
      </c>
      <c r="C12" s="9" t="s">
        <v>23</v>
      </c>
      <c r="D12" s="9" t="s">
        <v>24</v>
      </c>
      <c r="E12" s="9" t="s">
        <v>25</v>
      </c>
      <c r="F12" s="9" t="s">
        <v>26</v>
      </c>
    </row>
    <row r="13" customFormat="false" ht="21.75" hidden="false" customHeight="true" outlineLevel="0" collapsed="false">
      <c r="A13" s="10" t="s">
        <v>27</v>
      </c>
      <c r="B13" s="11" t="s">
        <v>28</v>
      </c>
      <c r="C13" s="12"/>
      <c r="D13" s="12"/>
      <c r="E13" s="12"/>
      <c r="F13" s="12"/>
    </row>
    <row r="14" customFormat="false" ht="31.5" hidden="false" customHeight="true" outlineLevel="0" collapsed="false">
      <c r="A14" s="13" t="s">
        <v>29</v>
      </c>
      <c r="B14" s="14" t="s">
        <v>30</v>
      </c>
      <c r="C14" s="15" t="n">
        <v>1</v>
      </c>
      <c r="D14" s="16" t="s">
        <v>31</v>
      </c>
      <c r="E14" s="17" t="n">
        <v>1850</v>
      </c>
      <c r="F14" s="18" t="n">
        <f aca="false">C14*E14</f>
        <v>1850</v>
      </c>
    </row>
    <row r="15" customFormat="false" ht="31.5" hidden="false" customHeight="true" outlineLevel="0" collapsed="false">
      <c r="A15" s="19" t="s">
        <v>32</v>
      </c>
      <c r="B15" s="20" t="s">
        <v>33</v>
      </c>
      <c r="C15" s="21" t="n">
        <v>1</v>
      </c>
      <c r="D15" s="22" t="s">
        <v>31</v>
      </c>
      <c r="E15" s="17" t="n">
        <v>480</v>
      </c>
      <c r="F15" s="23" t="n">
        <f aca="false">C15*E15</f>
        <v>480</v>
      </c>
    </row>
    <row r="16" customFormat="false" ht="31.5" hidden="false" customHeight="true" outlineLevel="0" collapsed="false">
      <c r="A16" s="13" t="s">
        <v>34</v>
      </c>
      <c r="B16" s="14" t="s">
        <v>35</v>
      </c>
      <c r="C16" s="15" t="n">
        <v>120</v>
      </c>
      <c r="D16" s="16" t="s">
        <v>36</v>
      </c>
      <c r="E16" s="17" t="n">
        <v>6.5</v>
      </c>
      <c r="F16" s="18" t="n">
        <f aca="false">C16*E16</f>
        <v>780</v>
      </c>
    </row>
    <row r="17" customFormat="false" ht="19.5" hidden="false" customHeight="true" outlineLevel="0" collapsed="false">
      <c r="A17" s="24"/>
      <c r="B17" s="25" t="s">
        <v>37</v>
      </c>
      <c r="C17" s="26"/>
      <c r="D17" s="26"/>
      <c r="E17" s="26"/>
      <c r="F17" s="27" t="n">
        <f aca="false">SUM(F14:F16)</f>
        <v>3110</v>
      </c>
    </row>
    <row r="18" customFormat="false" ht="21.75" hidden="false" customHeight="true" outlineLevel="0" collapsed="false">
      <c r="A18" s="10" t="s">
        <v>38</v>
      </c>
      <c r="B18" s="11" t="s">
        <v>39</v>
      </c>
      <c r="C18" s="12"/>
      <c r="D18" s="12"/>
      <c r="E18" s="12"/>
      <c r="F18" s="12"/>
    </row>
    <row r="19" customFormat="false" ht="31.5" hidden="false" customHeight="true" outlineLevel="0" collapsed="false">
      <c r="A19" s="13" t="s">
        <v>40</v>
      </c>
      <c r="B19" s="14" t="s">
        <v>41</v>
      </c>
      <c r="C19" s="15" t="n">
        <v>85</v>
      </c>
      <c r="D19" s="16" t="s">
        <v>36</v>
      </c>
      <c r="E19" s="17" t="n">
        <v>34.9</v>
      </c>
      <c r="F19" s="18" t="n">
        <f aca="false">C19*E19</f>
        <v>2966.5</v>
      </c>
    </row>
    <row r="20" customFormat="false" ht="31.5" hidden="false" customHeight="true" outlineLevel="0" collapsed="false">
      <c r="A20" s="19" t="s">
        <v>42</v>
      </c>
      <c r="B20" s="20" t="s">
        <v>43</v>
      </c>
      <c r="C20" s="21" t="n">
        <v>85</v>
      </c>
      <c r="D20" s="22" t="s">
        <v>36</v>
      </c>
      <c r="E20" s="17" t="n">
        <v>28</v>
      </c>
      <c r="F20" s="23" t="n">
        <f aca="false">C20*E20</f>
        <v>2380</v>
      </c>
    </row>
    <row r="21" customFormat="false" ht="31.5" hidden="false" customHeight="true" outlineLevel="0" collapsed="false">
      <c r="A21" s="13" t="s">
        <v>44</v>
      </c>
      <c r="B21" s="14" t="s">
        <v>45</v>
      </c>
      <c r="C21" s="15" t="n">
        <v>32</v>
      </c>
      <c r="D21" s="16" t="s">
        <v>46</v>
      </c>
      <c r="E21" s="17" t="n">
        <v>12.75</v>
      </c>
      <c r="F21" s="18" t="n">
        <f aca="false">C21*E21</f>
        <v>408</v>
      </c>
    </row>
    <row r="22" customFormat="false" ht="31.5" hidden="false" customHeight="true" outlineLevel="0" collapsed="false">
      <c r="A22" s="19" t="s">
        <v>47</v>
      </c>
      <c r="B22" s="20" t="s">
        <v>48</v>
      </c>
      <c r="C22" s="21" t="n">
        <v>20</v>
      </c>
      <c r="D22" s="22" t="s">
        <v>49</v>
      </c>
      <c r="E22" s="17" t="n">
        <v>58</v>
      </c>
      <c r="F22" s="23" t="n">
        <f aca="false">C22*E22</f>
        <v>1160</v>
      </c>
    </row>
    <row r="23" customFormat="false" ht="19.5" hidden="false" customHeight="true" outlineLevel="0" collapsed="false">
      <c r="A23" s="24"/>
      <c r="B23" s="25" t="s">
        <v>50</v>
      </c>
      <c r="C23" s="26"/>
      <c r="D23" s="26"/>
      <c r="E23" s="26"/>
      <c r="F23" s="27" t="n">
        <f aca="false">SUM(F19:F22)</f>
        <v>6914.5</v>
      </c>
    </row>
    <row r="24" customFormat="false" ht="21.75" hidden="false" customHeight="true" outlineLevel="0" collapsed="false">
      <c r="A24" s="10" t="s">
        <v>51</v>
      </c>
      <c r="B24" s="11" t="s">
        <v>52</v>
      </c>
      <c r="C24" s="12"/>
      <c r="D24" s="12"/>
      <c r="E24" s="12"/>
      <c r="F24" s="12"/>
    </row>
    <row r="25" customFormat="false" ht="31.5" hidden="false" customHeight="true" outlineLevel="0" collapsed="false">
      <c r="A25" s="13" t="s">
        <v>53</v>
      </c>
      <c r="B25" s="14" t="s">
        <v>54</v>
      </c>
      <c r="C25" s="15" t="n">
        <v>1</v>
      </c>
      <c r="D25" s="16" t="s">
        <v>31</v>
      </c>
      <c r="E25" s="17" t="n">
        <v>390</v>
      </c>
      <c r="F25" s="18" t="n">
        <f aca="false">C25*E25</f>
        <v>390</v>
      </c>
    </row>
    <row r="26" customFormat="false" ht="31.5" hidden="false" customHeight="true" outlineLevel="0" collapsed="false">
      <c r="A26" s="19" t="s">
        <v>55</v>
      </c>
      <c r="B26" s="20" t="s">
        <v>56</v>
      </c>
      <c r="C26" s="21" t="n">
        <v>1</v>
      </c>
      <c r="D26" s="22" t="s">
        <v>31</v>
      </c>
      <c r="E26" s="17" t="n">
        <v>260</v>
      </c>
      <c r="F26" s="23" t="n">
        <f aca="false">C26*E26</f>
        <v>260</v>
      </c>
    </row>
    <row r="27" customFormat="false" ht="31.5" hidden="false" customHeight="true" outlineLevel="0" collapsed="false">
      <c r="A27" s="13" t="s">
        <v>57</v>
      </c>
      <c r="B27" s="14" t="s">
        <v>58</v>
      </c>
      <c r="C27" s="15" t="n">
        <v>1</v>
      </c>
      <c r="D27" s="16" t="s">
        <v>31</v>
      </c>
      <c r="E27" s="17" t="n">
        <v>320</v>
      </c>
      <c r="F27" s="18" t="n">
        <f aca="false">C27*E27</f>
        <v>320</v>
      </c>
    </row>
    <row r="28" customFormat="false" ht="19.5" hidden="false" customHeight="true" outlineLevel="0" collapsed="false">
      <c r="A28" s="24"/>
      <c r="B28" s="25" t="s">
        <v>59</v>
      </c>
      <c r="C28" s="26"/>
      <c r="D28" s="26"/>
      <c r="E28" s="26"/>
      <c r="F28" s="27" t="n">
        <f aca="false">SUM(F25:F27)</f>
        <v>970</v>
      </c>
    </row>
    <row r="29" customFormat="false" ht="7.5" hidden="false" customHeight="true" outlineLevel="0" collapsed="false"/>
    <row r="30" customFormat="false" ht="19.5" hidden="false" customHeight="true" outlineLevel="0" collapsed="false">
      <c r="A30" s="28" t="s">
        <v>60</v>
      </c>
      <c r="B30" s="28"/>
      <c r="C30" s="28"/>
      <c r="D30" s="28"/>
      <c r="E30" s="29"/>
      <c r="F30" s="30" t="n">
        <f aca="false">F17+F23+F28</f>
        <v>10994.5</v>
      </c>
    </row>
    <row r="31" customFormat="false" ht="19.5" hidden="false" customHeight="true" outlineLevel="0" collapsed="false">
      <c r="A31" s="28" t="s">
        <v>61</v>
      </c>
      <c r="B31" s="28"/>
      <c r="C31" s="28"/>
      <c r="D31" s="28"/>
      <c r="E31" s="31" t="n">
        <v>0.03</v>
      </c>
      <c r="F31" s="30" t="n">
        <f aca="false">-F30*E31</f>
        <v>-329.835</v>
      </c>
    </row>
    <row r="32" customFormat="false" ht="19.5" hidden="false" customHeight="true" outlineLevel="0" collapsed="false">
      <c r="A32" s="28" t="s">
        <v>62</v>
      </c>
      <c r="B32" s="28"/>
      <c r="C32" s="28"/>
      <c r="D32" s="28"/>
      <c r="E32" s="29"/>
      <c r="F32" s="30" t="n">
        <f aca="false">F30+F31</f>
        <v>10664.665</v>
      </c>
    </row>
    <row r="33" customFormat="false" ht="19.5" hidden="false" customHeight="true" outlineLevel="0" collapsed="false">
      <c r="A33" s="28" t="s">
        <v>63</v>
      </c>
      <c r="B33" s="28"/>
      <c r="C33" s="28"/>
      <c r="D33" s="28"/>
      <c r="E33" s="31" t="n">
        <v>0.19</v>
      </c>
      <c r="F33" s="30" t="n">
        <f aca="false">F32*E33</f>
        <v>2026.28635</v>
      </c>
    </row>
    <row r="34" customFormat="false" ht="25.5" hidden="false" customHeight="true" outlineLevel="0" collapsed="false">
      <c r="A34" s="32" t="s">
        <v>64</v>
      </c>
      <c r="B34" s="32"/>
      <c r="C34" s="32"/>
      <c r="D34" s="32"/>
      <c r="E34" s="33"/>
      <c r="F34" s="34" t="n">
        <f aca="false">F32+F33</f>
        <v>12690.95135</v>
      </c>
    </row>
    <row r="35" customFormat="false" ht="7.5" hidden="false" customHeight="true" outlineLevel="0" collapsed="false"/>
    <row r="36" customFormat="false" ht="25.5" hidden="false" customHeight="true" outlineLevel="0" collapsed="false">
      <c r="A36" s="35" t="s">
        <v>65</v>
      </c>
      <c r="B36" s="35"/>
      <c r="C36" s="35"/>
      <c r="D36" s="35"/>
      <c r="E36" s="35"/>
      <c r="F36" s="35"/>
    </row>
  </sheetData>
  <mergeCells count="19">
    <mergeCell ref="A1:D1"/>
    <mergeCell ref="E1:F1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A10:F10"/>
    <mergeCell ref="A30:D30"/>
    <mergeCell ref="A31:D31"/>
    <mergeCell ref="A32:D32"/>
    <mergeCell ref="A33:D33"/>
    <mergeCell ref="A34:D34"/>
    <mergeCell ref="A36:F36"/>
  </mergeCells>
  <dataValidations count="1">
    <dataValidation allowBlank="true" error="Bitte eine Einheit aus der Liste wählen." errorStyle="stop" errorTitle="Ungültige Einheit" operator="between" showDropDown="false" showErrorMessage="true" showInputMessage="false" sqref="D14:D16 D19:D22 D25:D27" type="list">
      <formula1>"Stk,m,m²,m³,lfm,kg,l,h,Std,psch,Los,t,pauschal"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2026-09-30T10:08:22Z</dcterms:created>
  <dc:creator>openpyxl</dc:creator>
  <dc:description/>
  <dc:language>en-US</dc:language>
  <cp:lastModifiedBy/>
  <dcterms:modified xsi:type="dcterms:W3CDTF">2026-09-30T10:08:22Z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